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JunkoISHIDA\Downloads\"/>
    </mc:Choice>
  </mc:AlternateContent>
  <xr:revisionPtr revIDLastSave="0" documentId="8_{F9825F73-6C41-45AE-A802-AAB021FC7679}" xr6:coauthVersionLast="47" xr6:coauthVersionMax="47" xr10:uidLastSave="{00000000-0000-0000-0000-000000000000}"/>
  <bookViews>
    <workbookView xWindow="2892" yWindow="2688" windowWidth="17280" windowHeight="9960" xr2:uid="{00000000-000D-0000-FFFF-FFFF00000000}"/>
  </bookViews>
  <sheets>
    <sheet name="登録申請様式" sheetId="1" r:id="rId1"/>
    <sheet name="記入要領" sheetId="9" r:id="rId2"/>
    <sheet name="委員会一覧"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 l="1"/>
  <c r="D23" i="1"/>
  <c r="D22" i="1"/>
  <c r="D21" i="1"/>
  <c r="D20" i="1"/>
  <c r="D19" i="1"/>
  <c r="D18" i="1"/>
  <c r="D17" i="1"/>
  <c r="D16" i="1"/>
  <c r="D15" i="1"/>
  <c r="D14" i="1"/>
  <c r="D13" i="1"/>
  <c r="D12" i="1"/>
  <c r="D11" i="1"/>
  <c r="D10" i="1"/>
  <c r="D9" i="1"/>
  <c r="D8" i="1"/>
  <c r="D7" i="1"/>
  <c r="D6" i="1"/>
  <c r="D5" i="1"/>
  <c r="D8" i="9" l="1"/>
  <c r="D24" i="9"/>
  <c r="D23" i="9"/>
  <c r="D22" i="9"/>
  <c r="D21" i="9"/>
  <c r="D20" i="9"/>
  <c r="D19" i="9"/>
  <c r="D18" i="9"/>
  <c r="D17" i="9"/>
  <c r="D16" i="9"/>
  <c r="D15" i="9"/>
  <c r="D14" i="9"/>
  <c r="D13" i="9"/>
  <c r="D12" i="9"/>
  <c r="D11" i="9"/>
  <c r="D10" i="9"/>
  <c r="D9" i="9"/>
</calcChain>
</file>

<file path=xl/sharedStrings.xml><?xml version="1.0" encoding="utf-8"?>
<sst xmlns="http://schemas.openxmlformats.org/spreadsheetml/2006/main" count="125" uniqueCount="107">
  <si>
    <t>委員会コード</t>
  </si>
  <si>
    <t>会職</t>
  </si>
  <si>
    <t>姓</t>
  </si>
  <si>
    <t>名</t>
  </si>
  <si>
    <t>姓カナ</t>
  </si>
  <si>
    <t>名カナ</t>
  </si>
  <si>
    <t>E-Mail</t>
  </si>
  <si>
    <t>TEL</t>
  </si>
  <si>
    <t>郵便番号</t>
  </si>
  <si>
    <t>住所</t>
  </si>
  <si>
    <t>会員名</t>
    <rPh sb="0" eb="3">
      <t>カイインメイ</t>
    </rPh>
    <phoneticPr fontId="1"/>
  </si>
  <si>
    <t>登録</t>
  </si>
  <si>
    <t>委員会名称</t>
  </si>
  <si>
    <t>信号制御専門委員会</t>
  </si>
  <si>
    <t>信号制御専門委員会　ＳＩＰ　SWG</t>
  </si>
  <si>
    <t>信号制御専門委員会　NGN信号ｱｯﾌﾟｽﾄﾘｰﾑ　SWG</t>
  </si>
  <si>
    <t>情報転送専門委員会</t>
  </si>
  <si>
    <t>網管理専門委員会</t>
  </si>
  <si>
    <t>網管理専門委員会　通信ﾈｯﾄﾜｰｸ運用管理SWG</t>
  </si>
  <si>
    <t>網管理専門委員会　通信サービス品質評価SWG</t>
  </si>
  <si>
    <t>番号計画専門委員会</t>
  </si>
  <si>
    <t>光ファイバ伝送専門委員会</t>
  </si>
  <si>
    <t>光ファイバ伝送専門委員会 光ファイバシステムSWG</t>
  </si>
  <si>
    <t>光ファイバ伝送専門委員会 光ファイバケーブルSWG</t>
  </si>
  <si>
    <t>セキュリティ専門委員会</t>
  </si>
  <si>
    <t>oneM2M専門委員会</t>
  </si>
  <si>
    <t>BSG（標準化格差是正）専門委員会</t>
  </si>
  <si>
    <t>企業ネットワーク専門委員会</t>
  </si>
  <si>
    <t>企業ネットワーク専門委員会　企業網インタフェース　ＳＷＧ</t>
  </si>
  <si>
    <t>移動通信網マネジメント専門委員会</t>
  </si>
  <si>
    <t>3GPP専門委員会</t>
  </si>
  <si>
    <t>3GPP専門委員会　サービス・システムアスペクトＳＷＧ</t>
  </si>
  <si>
    <t>3GPP専門委員会　コアネットワーク　SWG</t>
  </si>
  <si>
    <t>3GPP専門委員会　無線アクセスネットワーク　SWG</t>
  </si>
  <si>
    <t>移動体網-固定網IP相互接続検討アドホック</t>
  </si>
  <si>
    <t>A100</t>
  </si>
  <si>
    <t>技術調査アドバイザリーグループ</t>
  </si>
  <si>
    <t>A110</t>
  </si>
  <si>
    <t>国際連携アドバイザリーグループ</t>
  </si>
  <si>
    <t>A111</t>
  </si>
  <si>
    <t>M100</t>
  </si>
  <si>
    <t>標準化会議</t>
  </si>
  <si>
    <t>M110</t>
  </si>
  <si>
    <t>企画戦略委員会</t>
  </si>
  <si>
    <t>M120</t>
  </si>
  <si>
    <t>ＩＰＲ委員会</t>
  </si>
  <si>
    <t>M130</t>
  </si>
  <si>
    <t>評議会</t>
  </si>
  <si>
    <t>M140</t>
  </si>
  <si>
    <t>表彰委員会</t>
  </si>
  <si>
    <t>M150</t>
  </si>
  <si>
    <t>理事会</t>
  </si>
  <si>
    <t>委員会名(委員会コードを選択すると、自動的に入ります）</t>
    <rPh sb="0" eb="3">
      <t>イインカイ</t>
    </rPh>
    <rPh sb="3" eb="4">
      <t>メイ</t>
    </rPh>
    <rPh sb="5" eb="8">
      <t>イインカイ</t>
    </rPh>
    <rPh sb="12" eb="14">
      <t>センタク</t>
    </rPh>
    <rPh sb="18" eb="21">
      <t>ジドウテキ</t>
    </rPh>
    <rPh sb="22" eb="23">
      <t>ハイ</t>
    </rPh>
    <phoneticPr fontId="1"/>
  </si>
  <si>
    <t>委員</t>
  </si>
  <si>
    <t>情報</t>
    <rPh sb="0" eb="2">
      <t>ジョウホウ</t>
    </rPh>
    <phoneticPr fontId="1"/>
  </si>
  <si>
    <t>太郎</t>
    <rPh sb="0" eb="2">
      <t>タロウ</t>
    </rPh>
    <phoneticPr fontId="1"/>
  </si>
  <si>
    <t>部長</t>
    <rPh sb="0" eb="2">
      <t>ブチョウ</t>
    </rPh>
    <phoneticPr fontId="1"/>
  </si>
  <si>
    <t>電信</t>
    <rPh sb="0" eb="2">
      <t>デンシン</t>
    </rPh>
    <phoneticPr fontId="1"/>
  </si>
  <si>
    <t>花子</t>
    <rPh sb="0" eb="2">
      <t>ハナコ</t>
    </rPh>
    <phoneticPr fontId="1"/>
  </si>
  <si>
    <t>削除</t>
  </si>
  <si>
    <t>通信</t>
    <rPh sb="0" eb="2">
      <t>ツウシン</t>
    </rPh>
    <phoneticPr fontId="1"/>
  </si>
  <si>
    <t>二郎</t>
    <rPh sb="0" eb="2">
      <t>ジロウ</t>
    </rPh>
    <phoneticPr fontId="1"/>
  </si>
  <si>
    <t>所属等変更</t>
  </si>
  <si>
    <t>宣伝部</t>
    <rPh sb="0" eb="3">
      <t>センデンブ</t>
    </rPh>
    <phoneticPr fontId="1"/>
  </si>
  <si>
    <t>※色のついたセルは記入必須です（申請内容によって変わります）</t>
    <rPh sb="1" eb="2">
      <t>イロ</t>
    </rPh>
    <rPh sb="9" eb="11">
      <t>キニュ</t>
    </rPh>
    <rPh sb="11" eb="13">
      <t>ヒッス</t>
    </rPh>
    <rPh sb="16" eb="24">
      <t>シンセイナ</t>
    </rPh>
    <rPh sb="24" eb="25">
      <t>カ</t>
    </rPh>
    <phoneticPr fontId="1"/>
  </si>
  <si>
    <t>情報部</t>
    <rPh sb="0" eb="2">
      <t>ジョウホウ</t>
    </rPh>
    <rPh sb="2" eb="3">
      <t>ブ</t>
    </rPh>
    <phoneticPr fontId="1"/>
  </si>
  <si>
    <t>役職（ない場合は未記入可）</t>
    <phoneticPr fontId="1"/>
  </si>
  <si>
    <t>主査</t>
    <rPh sb="0" eb="2">
      <t>シュサ</t>
    </rPh>
    <phoneticPr fontId="1"/>
  </si>
  <si>
    <t>東京都港区芝公園１－１－１２</t>
    <rPh sb="0" eb="8">
      <t>105-0011</t>
    </rPh>
    <phoneticPr fontId="1"/>
  </si>
  <si>
    <t>委員会コード</t>
    <phoneticPr fontId="1"/>
  </si>
  <si>
    <t>所属</t>
    <phoneticPr fontId="1"/>
  </si>
  <si>
    <t>ジョウホウ</t>
  </si>
  <si>
    <t>タロウ</t>
  </si>
  <si>
    <t>taro@ttc.or.jp</t>
  </si>
  <si>
    <t>03-3432-1551</t>
  </si>
  <si>
    <t>denshin@ttc.or.jp</t>
  </si>
  <si>
    <t>105-0011</t>
  </si>
  <si>
    <t>一般社団法人情報通信技術委員会</t>
    <rPh sb="0" eb="15">
      <t>イッパンシャダンホウジンジョウホウツウシンギジュツイインカイ</t>
    </rPh>
    <phoneticPr fontId="1"/>
  </si>
  <si>
    <t>申請内容</t>
    <rPh sb="0" eb="4">
      <t>シンセイナイヨウ</t>
    </rPh>
    <phoneticPr fontId="1"/>
  </si>
  <si>
    <t>Network Vision専門委員会 QoSアーキテクチャSWG</t>
  </si>
  <si>
    <t>Network Vision専門委員会 NetSoft SWG</t>
  </si>
  <si>
    <t>アクセス網専門委員会</t>
  </si>
  <si>
    <t>アクセス網専門委員会　次世代光アクセス網SWG</t>
  </si>
  <si>
    <t>アクセス網専門委員会　ハイブリッドアクセス網SWG</t>
  </si>
  <si>
    <t>マルチメディア応用専門委員会</t>
  </si>
  <si>
    <t>マルチメディア応用専門委員会　電子情報健康管理SWG</t>
  </si>
  <si>
    <t>コネクテッド・カー専門委員会</t>
  </si>
  <si>
    <t>IoTエリアネットワーク専門委員会 サービスプラットフォームSWG</t>
  </si>
  <si>
    <t>IoTエリアネットワーク専門委員会 通信インタフェースSWG</t>
  </si>
  <si>
    <t>番号ポータビリティ方式検討合同アドホック</t>
  </si>
  <si>
    <t>伝送網・電磁環境専門委員会</t>
  </si>
  <si>
    <t>Network Vision専門委員会 NGNアップストリーム SWG</t>
  </si>
  <si>
    <t>伝送網・電磁環境専門委員会　装置機能・管理SWG</t>
  </si>
  <si>
    <t>伝送網・電磁環境専門委員会　多重分離インタフェースと網同期SWG</t>
  </si>
  <si>
    <t>伝送網・電磁環境専門委員会　情報通信装置のEMC・ソフトエラーSWG</t>
  </si>
  <si>
    <t>国際連携AG TSAG対応タスクフォース</t>
  </si>
  <si>
    <t>マルチメディア応用専門委員会 アクセスビリティSWG</t>
    <phoneticPr fontId="1"/>
  </si>
  <si>
    <t>マルチメディア応用専門委員会　メディア符号化・通信SWG</t>
    <rPh sb="23" eb="25">
      <t>ツウシン</t>
    </rPh>
    <phoneticPr fontId="1"/>
  </si>
  <si>
    <t>マルチメディア応用専門委員会　ILE SWG</t>
    <phoneticPr fontId="1"/>
  </si>
  <si>
    <t>企業ネットワーク専門委員会 消防指令システムSWG</t>
    <phoneticPr fontId="1"/>
  </si>
  <si>
    <t>AI活用専門委員会</t>
    <rPh sb="2" eb="4">
      <t>カツヨウ</t>
    </rPh>
    <rPh sb="4" eb="9">
      <t>セン</t>
    </rPh>
    <phoneticPr fontId="1"/>
  </si>
  <si>
    <t>IoT・スマートシティ専門委員会</t>
    <rPh sb="11" eb="16">
      <t>センモンイインカイ</t>
    </rPh>
    <phoneticPr fontId="1"/>
  </si>
  <si>
    <t>IoTエリアネットワーク専門委員会</t>
    <phoneticPr fontId="1"/>
  </si>
  <si>
    <t>Network Vision専門委員会</t>
    <phoneticPr fontId="1"/>
  </si>
  <si>
    <t>IoT・スマートシティ専門委員会ＩＣＴと気候変動SWG</t>
    <phoneticPr fontId="1"/>
  </si>
  <si>
    <t>マルチメディア応用専門委員会　マシンビジョンSWG</t>
    <phoneticPr fontId="1"/>
  </si>
  <si>
    <t>ITU-T FG AN対応検討アドホック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</si>
</sst>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0" borderId="1" xfId="0" applyBorder="1" applyAlignment="1">
      <alignment vertical="center" wrapText="1"/>
    </xf>
    <xf numFmtId="0" fontId="0" fillId="0" borderId="1" xfId="0" applyBorder="1" applyAlignment="1" applyProtection="1">
      <alignment vertical="center" wrapText="1"/>
      <protection locked="0"/>
    </xf>
    <xf numFmtId="0" fontId="4" fillId="3" borderId="1" xfId="0" applyFont="1" applyFill="1" applyBorder="1" applyAlignment="1">
      <alignment vertical="center" wrapText="1"/>
    </xf>
    <xf numFmtId="0" fontId="5" fillId="0" borderId="0" xfId="0" applyFont="1">
      <alignment vertical="center"/>
    </xf>
    <xf numFmtId="0" fontId="2" fillId="2" borderId="1" xfId="0" applyFont="1" applyFill="1" applyBorder="1">
      <alignment vertical="center"/>
    </xf>
    <xf numFmtId="0" fontId="4" fillId="0" borderId="0" xfId="0" applyFont="1" applyAlignment="1">
      <alignment horizontal="center" vertical="center"/>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0" borderId="0" xfId="0" applyProtection="1">
      <alignment vertical="center"/>
      <protection locked="0"/>
    </xf>
    <xf numFmtId="0" fontId="0" fillId="0" borderId="1" xfId="0" applyBorder="1" applyAlignment="1" applyProtection="1">
      <alignment horizontal="center" vertical="center"/>
      <protection locked="0"/>
    </xf>
    <xf numFmtId="0" fontId="0" fillId="0" borderId="1" xfId="0" applyBorder="1" applyProtection="1">
      <alignment vertical="center"/>
      <protection locked="0"/>
    </xf>
    <xf numFmtId="0" fontId="0" fillId="0" borderId="0" xfId="0" applyAlignment="1" applyProtection="1">
      <alignment horizontal="center" vertical="center"/>
      <protection locked="0"/>
    </xf>
    <xf numFmtId="0" fontId="2" fillId="2" borderId="1" xfId="0" applyFont="1" applyFill="1" applyBorder="1" applyProtection="1">
      <alignment vertical="center"/>
      <protection locked="0"/>
    </xf>
    <xf numFmtId="0" fontId="5" fillId="0" borderId="0" xfId="0" applyFont="1" applyProtection="1">
      <alignment vertical="center"/>
      <protection locked="0"/>
    </xf>
    <xf numFmtId="0" fontId="4" fillId="3" borderId="1" xfId="0" applyFont="1" applyFill="1" applyBorder="1" applyAlignment="1" applyProtection="1">
      <alignment vertical="center" wrapText="1"/>
      <protection locked="0"/>
    </xf>
    <xf numFmtId="0" fontId="4" fillId="0" borderId="0" xfId="0" applyFont="1" applyAlignment="1" applyProtection="1">
      <alignment horizontal="center" vertical="center"/>
      <protection locked="0"/>
    </xf>
    <xf numFmtId="0" fontId="3" fillId="0" borderId="1" xfId="0" applyFont="1" applyBorder="1" applyAlignment="1" applyProtection="1">
      <alignment horizontal="left" vertical="center"/>
      <protection locked="0"/>
    </xf>
  </cellXfs>
  <cellStyles count="1">
    <cellStyle name="標準" xfId="0" builtinId="0"/>
  </cellStyles>
  <dxfs count="151">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ont>
        <color auto="1"/>
      </font>
      <fill>
        <patternFill>
          <bgColor theme="5"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7" tint="0.79998168889431442"/>
        </patternFill>
      </fill>
    </dxf>
    <dxf>
      <fill>
        <patternFill>
          <bgColor theme="9"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9" tint="0.79998168889431442"/>
        </patternFill>
      </fill>
    </dxf>
    <dxf>
      <fill>
        <patternFill>
          <bgColor theme="7" tint="0.79998168889431442"/>
        </patternFill>
      </fill>
    </dxf>
    <dxf>
      <font>
        <color auto="1"/>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3</xdr:col>
      <xdr:colOff>1092200</xdr:colOff>
      <xdr:row>7</xdr:row>
      <xdr:rowOff>266700</xdr:rowOff>
    </xdr:from>
    <xdr:ext cx="10612581" cy="3976256"/>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467100" y="2654300"/>
          <a:ext cx="10612581" cy="3976256"/>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r>
            <a:rPr kumimoji="1" lang="ja-JP" altLang="en-US" sz="2800"/>
            <a:t>・申請内容を選択すると、記入必須項目に色が付きますので、ご記入ください。（色が付かない部分は任意記入です。）</a:t>
          </a:r>
          <a:endParaRPr kumimoji="1" lang="en-US" altLang="ja-JP" sz="2800"/>
        </a:p>
        <a:p>
          <a:r>
            <a:rPr kumimoji="1" lang="en-US" altLang="ja-JP" sz="2800"/>
            <a:t>(1)</a:t>
          </a:r>
          <a:r>
            <a:rPr kumimoji="1" lang="ja-JP" altLang="en-US" sz="2800"/>
            <a:t>登録時、全項目ご記入ください。</a:t>
          </a:r>
          <a:endParaRPr kumimoji="1" lang="en-US" altLang="ja-JP" sz="2800"/>
        </a:p>
        <a:p>
          <a:r>
            <a:rPr kumimoji="1" lang="en-US" altLang="ja-JP" sz="2800"/>
            <a:t>(2)</a:t>
          </a:r>
          <a:r>
            <a:rPr kumimoji="1" lang="ja-JP" altLang="en-US" sz="2800"/>
            <a:t>所属等の変更時、必須項目にご記入いただいた上で、変更する箇所に変更後の内容をご記入ください。</a:t>
          </a:r>
          <a:endParaRPr kumimoji="1" lang="en-US" altLang="ja-JP" sz="2800"/>
        </a:p>
        <a:p>
          <a:r>
            <a:rPr kumimoji="1" lang="en-US" altLang="ja-JP" sz="2800"/>
            <a:t>(3)</a:t>
          </a:r>
          <a:r>
            <a:rPr kumimoji="1" lang="ja-JP" altLang="en-US" sz="2800"/>
            <a:t>削除時、必須項目のみご記入頂ければ結構です。</a:t>
          </a:r>
          <a:endParaRPr kumimoji="1" lang="en-US" altLang="ja-JP" sz="2800"/>
        </a:p>
        <a:p>
          <a:endParaRPr kumimoji="1" lang="en-US" altLang="ja-JP" sz="28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prstClr val="black"/>
              </a:solidFill>
              <a:effectLst/>
              <a:uLnTx/>
              <a:uFillTx/>
              <a:latin typeface="+mn-lt"/>
              <a:ea typeface="+mn-ea"/>
              <a:cs typeface="+mn-cs"/>
            </a:rPr>
            <a:t>・委員会コードは、委員会一覧のシートを参照願います。</a:t>
          </a:r>
          <a:endParaRPr kumimoji="1" lang="en-US" altLang="ja-JP" sz="2800" b="0" i="0" u="none" strike="noStrike" kern="0" cap="none" spc="0" normalizeH="0" baseline="0" noProof="0">
            <a:ln>
              <a:noFill/>
            </a:ln>
            <a:solidFill>
              <a:prstClr val="black"/>
            </a:solidFill>
            <a:effectLst/>
            <a:uLnTx/>
            <a:uFillTx/>
            <a:latin typeface="+mn-lt"/>
            <a:ea typeface="+mn-ea"/>
            <a:cs typeface="+mn-cs"/>
          </a:endParaRPr>
        </a:p>
        <a:p>
          <a:endParaRPr kumimoji="1" lang="en-US" altLang="ja-JP" sz="28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O24"/>
  <sheetViews>
    <sheetView tabSelected="1" zoomScale="85" zoomScaleNormal="85" workbookViewId="0">
      <selection activeCell="B5" sqref="B5"/>
    </sheetView>
  </sheetViews>
  <sheetFormatPr defaultRowHeight="13.2" x14ac:dyDescent="0.2"/>
  <cols>
    <col min="1" max="1" width="8.88671875" customWidth="1"/>
    <col min="2" max="2" width="11.21875" customWidth="1"/>
    <col min="3" max="3" width="14.44140625" customWidth="1"/>
    <col min="4" max="4" width="32.33203125" customWidth="1"/>
    <col min="5" max="5" width="11.21875" customWidth="1"/>
    <col min="6" max="7" width="11.88671875" customWidth="1"/>
    <col min="8" max="9" width="14.44140625" customWidth="1"/>
    <col min="10" max="10" width="31.44140625" customWidth="1"/>
    <col min="11" max="11" width="15.109375" customWidth="1"/>
    <col min="12" max="12" width="28.6640625" customWidth="1"/>
    <col min="13" max="13" width="20.21875" customWidth="1"/>
    <col min="14" max="14" width="13.88671875" customWidth="1"/>
    <col min="15" max="15" width="46.88671875" customWidth="1"/>
  </cols>
  <sheetData>
    <row r="2" spans="1:15" ht="21.6" customHeight="1" x14ac:dyDescent="0.2">
      <c r="B2" s="5" t="s">
        <v>10</v>
      </c>
      <c r="C2" s="17"/>
      <c r="D2" s="17"/>
      <c r="E2" s="17"/>
      <c r="G2" s="4" t="s">
        <v>64</v>
      </c>
    </row>
    <row r="4" spans="1:15" ht="35.4" customHeight="1" x14ac:dyDescent="0.2">
      <c r="B4" s="3" t="s">
        <v>78</v>
      </c>
      <c r="C4" s="3" t="s">
        <v>0</v>
      </c>
      <c r="D4" s="3" t="s">
        <v>52</v>
      </c>
      <c r="E4" s="3" t="s">
        <v>1</v>
      </c>
      <c r="F4" s="3" t="s">
        <v>2</v>
      </c>
      <c r="G4" s="3" t="s">
        <v>3</v>
      </c>
      <c r="H4" s="3" t="s">
        <v>4</v>
      </c>
      <c r="I4" s="3" t="s">
        <v>5</v>
      </c>
      <c r="J4" s="3" t="s">
        <v>70</v>
      </c>
      <c r="K4" s="3" t="s">
        <v>66</v>
      </c>
      <c r="L4" s="3" t="s">
        <v>6</v>
      </c>
      <c r="M4" s="3" t="s">
        <v>7</v>
      </c>
      <c r="N4" s="3" t="s">
        <v>8</v>
      </c>
      <c r="O4" s="3" t="s">
        <v>9</v>
      </c>
    </row>
    <row r="5" spans="1:15" ht="35.4" customHeight="1" x14ac:dyDescent="0.2">
      <c r="A5" s="6">
        <v>1</v>
      </c>
      <c r="B5" s="2"/>
      <c r="C5" s="2"/>
      <c r="D5" s="1" t="e">
        <f>VLOOKUP(C5,委員会一覧!$A$2:$B$58,2,FALSE)</f>
        <v>#N/A</v>
      </c>
      <c r="E5" s="1"/>
      <c r="F5" s="2"/>
      <c r="G5" s="2"/>
      <c r="H5" s="2"/>
      <c r="I5" s="2"/>
      <c r="J5" s="2"/>
      <c r="K5" s="2"/>
      <c r="L5" s="2"/>
      <c r="M5" s="2"/>
      <c r="N5" s="2"/>
      <c r="O5" s="2"/>
    </row>
    <row r="6" spans="1:15" ht="35.4" customHeight="1" x14ac:dyDescent="0.2">
      <c r="A6" s="6">
        <v>2</v>
      </c>
      <c r="B6" s="2"/>
      <c r="C6" s="2"/>
      <c r="D6" s="2" t="e">
        <f>VLOOKUP(C6,委員会一覧!$A$2:$B$58,2,FALSE)</f>
        <v>#N/A</v>
      </c>
      <c r="E6" s="2"/>
      <c r="F6" s="2"/>
      <c r="G6" s="2"/>
      <c r="H6" s="2"/>
      <c r="I6" s="2"/>
      <c r="J6" s="2"/>
      <c r="K6" s="2"/>
      <c r="L6" s="2"/>
      <c r="M6" s="2"/>
      <c r="N6" s="2"/>
      <c r="O6" s="2"/>
    </row>
    <row r="7" spans="1:15" ht="35.4" customHeight="1" x14ac:dyDescent="0.2">
      <c r="A7" s="6">
        <v>3</v>
      </c>
      <c r="B7" s="2"/>
      <c r="C7" s="2"/>
      <c r="D7" s="2" t="e">
        <f>VLOOKUP(C7,委員会一覧!$A$2:$B$58,2,FALSE)</f>
        <v>#N/A</v>
      </c>
      <c r="E7" s="2"/>
      <c r="F7" s="2"/>
      <c r="G7" s="2"/>
      <c r="H7" s="2"/>
      <c r="I7" s="2"/>
      <c r="J7" s="2"/>
      <c r="K7" s="2"/>
      <c r="L7" s="2"/>
      <c r="M7" s="2"/>
      <c r="N7" s="2"/>
      <c r="O7" s="2"/>
    </row>
    <row r="8" spans="1:15" ht="35.4" customHeight="1" x14ac:dyDescent="0.2">
      <c r="A8" s="6">
        <v>4</v>
      </c>
      <c r="B8" s="2"/>
      <c r="C8" s="2"/>
      <c r="D8" s="2" t="e">
        <f>VLOOKUP(C8,委員会一覧!$A$2:$B$58,2,FALSE)</f>
        <v>#N/A</v>
      </c>
      <c r="E8" s="2"/>
      <c r="F8" s="2"/>
      <c r="G8" s="2"/>
      <c r="H8" s="2"/>
      <c r="I8" s="2"/>
      <c r="J8" s="2"/>
      <c r="K8" s="2"/>
      <c r="L8" s="2"/>
      <c r="M8" s="2"/>
      <c r="N8" s="2"/>
      <c r="O8" s="2"/>
    </row>
    <row r="9" spans="1:15" ht="35.4" customHeight="1" x14ac:dyDescent="0.2">
      <c r="A9" s="6">
        <v>5</v>
      </c>
      <c r="B9" s="2"/>
      <c r="C9" s="2"/>
      <c r="D9" s="2" t="e">
        <f>VLOOKUP(C9,委員会一覧!$A$2:$B$58,2,FALSE)</f>
        <v>#N/A</v>
      </c>
      <c r="E9" s="2"/>
      <c r="F9" s="2"/>
      <c r="G9" s="2"/>
      <c r="H9" s="2"/>
      <c r="I9" s="2"/>
      <c r="J9" s="2"/>
      <c r="K9" s="2"/>
      <c r="L9" s="2"/>
      <c r="M9" s="2"/>
      <c r="N9" s="2"/>
      <c r="O9" s="2"/>
    </row>
    <row r="10" spans="1:15" ht="35.4" customHeight="1" x14ac:dyDescent="0.2">
      <c r="A10" s="6">
        <v>6</v>
      </c>
      <c r="B10" s="2"/>
      <c r="C10" s="2"/>
      <c r="D10" s="2" t="e">
        <f>VLOOKUP(C10,委員会一覧!$A$2:$B$58,2,FALSE)</f>
        <v>#N/A</v>
      </c>
      <c r="E10" s="2"/>
      <c r="F10" s="2"/>
      <c r="G10" s="2"/>
      <c r="H10" s="2"/>
      <c r="I10" s="2"/>
      <c r="J10" s="2"/>
      <c r="K10" s="2"/>
      <c r="L10" s="2"/>
      <c r="M10" s="2"/>
      <c r="N10" s="2"/>
      <c r="O10" s="2"/>
    </row>
    <row r="11" spans="1:15" ht="35.4" customHeight="1" x14ac:dyDescent="0.2">
      <c r="A11" s="6">
        <v>7</v>
      </c>
      <c r="B11" s="2"/>
      <c r="C11" s="2"/>
      <c r="D11" s="2" t="e">
        <f>VLOOKUP(C11,委員会一覧!$A$2:$B$58,2,FALSE)</f>
        <v>#N/A</v>
      </c>
      <c r="E11" s="2"/>
      <c r="F11" s="2"/>
      <c r="G11" s="2"/>
      <c r="H11" s="2"/>
      <c r="I11" s="2"/>
      <c r="J11" s="2"/>
      <c r="K11" s="2"/>
      <c r="L11" s="2"/>
      <c r="M11" s="2"/>
      <c r="N11" s="2"/>
      <c r="O11" s="2"/>
    </row>
    <row r="12" spans="1:15" ht="35.4" customHeight="1" x14ac:dyDescent="0.2">
      <c r="A12" s="6">
        <v>8</v>
      </c>
      <c r="B12" s="2"/>
      <c r="C12" s="2"/>
      <c r="D12" s="2" t="e">
        <f>VLOOKUP(C12,委員会一覧!$A$2:$B$58,2,FALSE)</f>
        <v>#N/A</v>
      </c>
      <c r="E12" s="2"/>
      <c r="F12" s="2"/>
      <c r="G12" s="2"/>
      <c r="H12" s="2"/>
      <c r="I12" s="2"/>
      <c r="J12" s="2"/>
      <c r="K12" s="2"/>
      <c r="L12" s="2"/>
      <c r="M12" s="2"/>
      <c r="N12" s="2"/>
      <c r="O12" s="2"/>
    </row>
    <row r="13" spans="1:15" ht="35.4" customHeight="1" x14ac:dyDescent="0.2">
      <c r="A13" s="6">
        <v>9</v>
      </c>
      <c r="B13" s="2"/>
      <c r="C13" s="2"/>
      <c r="D13" s="2" t="e">
        <f>VLOOKUP(C13,委員会一覧!$A$2:$B$58,2,FALSE)</f>
        <v>#N/A</v>
      </c>
      <c r="E13" s="2"/>
      <c r="F13" s="2"/>
      <c r="G13" s="2"/>
      <c r="H13" s="2"/>
      <c r="I13" s="2"/>
      <c r="J13" s="2"/>
      <c r="K13" s="2"/>
      <c r="L13" s="2"/>
      <c r="M13" s="2"/>
      <c r="N13" s="2"/>
      <c r="O13" s="2"/>
    </row>
    <row r="14" spans="1:15" ht="35.4" customHeight="1" x14ac:dyDescent="0.2">
      <c r="A14" s="6">
        <v>10</v>
      </c>
      <c r="B14" s="2"/>
      <c r="C14" s="2"/>
      <c r="D14" s="2" t="e">
        <f>VLOOKUP(C14,委員会一覧!$A$2:$B$58,2,FALSE)</f>
        <v>#N/A</v>
      </c>
      <c r="E14" s="2"/>
      <c r="F14" s="2"/>
      <c r="G14" s="2"/>
      <c r="H14" s="2"/>
      <c r="I14" s="2"/>
      <c r="J14" s="2"/>
      <c r="K14" s="2"/>
      <c r="L14" s="2"/>
      <c r="M14" s="2"/>
      <c r="N14" s="2"/>
      <c r="O14" s="2"/>
    </row>
    <row r="15" spans="1:15" ht="35.4" customHeight="1" x14ac:dyDescent="0.2">
      <c r="A15" s="6">
        <v>11</v>
      </c>
      <c r="B15" s="2"/>
      <c r="C15" s="2"/>
      <c r="D15" s="2" t="e">
        <f>VLOOKUP(C15,委員会一覧!$A$2:$B$58,2,FALSE)</f>
        <v>#N/A</v>
      </c>
      <c r="E15" s="2"/>
      <c r="F15" s="2"/>
      <c r="G15" s="2"/>
      <c r="H15" s="2"/>
      <c r="I15" s="2"/>
      <c r="J15" s="2"/>
      <c r="K15" s="2"/>
      <c r="L15" s="2"/>
      <c r="M15" s="2"/>
      <c r="N15" s="2"/>
      <c r="O15" s="2"/>
    </row>
    <row r="16" spans="1:15" ht="35.4" customHeight="1" x14ac:dyDescent="0.2">
      <c r="A16" s="6">
        <v>12</v>
      </c>
      <c r="B16" s="2"/>
      <c r="C16" s="2"/>
      <c r="D16" s="2" t="e">
        <f>VLOOKUP(C16,委員会一覧!$A$2:$B$58,2,FALSE)</f>
        <v>#N/A</v>
      </c>
      <c r="E16" s="2"/>
      <c r="F16" s="2"/>
      <c r="G16" s="2"/>
      <c r="H16" s="2"/>
      <c r="I16" s="2"/>
      <c r="J16" s="2"/>
      <c r="K16" s="2"/>
      <c r="L16" s="2"/>
      <c r="M16" s="2"/>
      <c r="N16" s="2"/>
      <c r="O16" s="2"/>
    </row>
    <row r="17" spans="1:15" ht="35.4" customHeight="1" x14ac:dyDescent="0.2">
      <c r="A17" s="6">
        <v>13</v>
      </c>
      <c r="B17" s="2"/>
      <c r="C17" s="2"/>
      <c r="D17" s="2" t="e">
        <f>VLOOKUP(C17,委員会一覧!$A$2:$B$58,2,FALSE)</f>
        <v>#N/A</v>
      </c>
      <c r="E17" s="2"/>
      <c r="F17" s="2"/>
      <c r="G17" s="2"/>
      <c r="H17" s="2"/>
      <c r="I17" s="2"/>
      <c r="J17" s="2"/>
      <c r="K17" s="2"/>
      <c r="L17" s="2"/>
      <c r="M17" s="2"/>
      <c r="N17" s="2"/>
      <c r="O17" s="2"/>
    </row>
    <row r="18" spans="1:15" ht="35.4" customHeight="1" x14ac:dyDescent="0.2">
      <c r="A18" s="6">
        <v>14</v>
      </c>
      <c r="B18" s="2"/>
      <c r="C18" s="2"/>
      <c r="D18" s="2" t="e">
        <f>VLOOKUP(C18,委員会一覧!$A$2:$B$58,2,FALSE)</f>
        <v>#N/A</v>
      </c>
      <c r="E18" s="2"/>
      <c r="F18" s="2"/>
      <c r="G18" s="2"/>
      <c r="H18" s="2"/>
      <c r="I18" s="2"/>
      <c r="J18" s="2"/>
      <c r="K18" s="2"/>
      <c r="L18" s="2"/>
      <c r="M18" s="2"/>
      <c r="N18" s="2"/>
      <c r="O18" s="2"/>
    </row>
    <row r="19" spans="1:15" ht="35.4" customHeight="1" x14ac:dyDescent="0.2">
      <c r="A19" s="6">
        <v>15</v>
      </c>
      <c r="B19" s="2"/>
      <c r="C19" s="2"/>
      <c r="D19" s="2" t="e">
        <f>VLOOKUP(C19,委員会一覧!$A$2:$B$58,2,FALSE)</f>
        <v>#N/A</v>
      </c>
      <c r="E19" s="2"/>
      <c r="F19" s="2"/>
      <c r="G19" s="2"/>
      <c r="H19" s="2"/>
      <c r="I19" s="2"/>
      <c r="J19" s="2"/>
      <c r="K19" s="2"/>
      <c r="L19" s="2"/>
      <c r="M19" s="2"/>
      <c r="N19" s="2"/>
      <c r="O19" s="2"/>
    </row>
    <row r="20" spans="1:15" ht="35.4" customHeight="1" x14ac:dyDescent="0.2">
      <c r="A20" s="6">
        <v>16</v>
      </c>
      <c r="B20" s="2"/>
      <c r="C20" s="2"/>
      <c r="D20" s="2" t="e">
        <f>VLOOKUP(C20,委員会一覧!$A$2:$B$58,2,FALSE)</f>
        <v>#N/A</v>
      </c>
      <c r="E20" s="2"/>
      <c r="F20" s="2"/>
      <c r="G20" s="2"/>
      <c r="H20" s="2"/>
      <c r="I20" s="2"/>
      <c r="J20" s="2"/>
      <c r="K20" s="2"/>
      <c r="L20" s="2"/>
      <c r="M20" s="2"/>
      <c r="N20" s="2"/>
      <c r="O20" s="2"/>
    </row>
    <row r="21" spans="1:15" ht="35.4" customHeight="1" x14ac:dyDescent="0.2">
      <c r="A21" s="6">
        <v>17</v>
      </c>
      <c r="B21" s="2"/>
      <c r="C21" s="2"/>
      <c r="D21" s="2" t="e">
        <f>VLOOKUP(C21,委員会一覧!$A$2:$B$58,2,FALSE)</f>
        <v>#N/A</v>
      </c>
      <c r="E21" s="2"/>
      <c r="F21" s="2"/>
      <c r="G21" s="2"/>
      <c r="H21" s="2"/>
      <c r="I21" s="2"/>
      <c r="J21" s="2"/>
      <c r="K21" s="2"/>
      <c r="L21" s="2"/>
      <c r="M21" s="2"/>
      <c r="N21" s="2"/>
      <c r="O21" s="2"/>
    </row>
    <row r="22" spans="1:15" ht="35.4" customHeight="1" x14ac:dyDescent="0.2">
      <c r="A22" s="6">
        <v>18</v>
      </c>
      <c r="B22" s="2"/>
      <c r="C22" s="2"/>
      <c r="D22" s="2" t="e">
        <f>VLOOKUP(C22,委員会一覧!$A$2:$B$58,2,FALSE)</f>
        <v>#N/A</v>
      </c>
      <c r="E22" s="2"/>
      <c r="F22" s="2"/>
      <c r="G22" s="2"/>
      <c r="H22" s="2"/>
      <c r="I22" s="2"/>
      <c r="J22" s="2"/>
      <c r="K22" s="2"/>
      <c r="L22" s="2"/>
      <c r="M22" s="2"/>
      <c r="N22" s="2"/>
      <c r="O22" s="2"/>
    </row>
    <row r="23" spans="1:15" ht="35.4" customHeight="1" x14ac:dyDescent="0.2">
      <c r="A23" s="6">
        <v>19</v>
      </c>
      <c r="B23" s="2"/>
      <c r="C23" s="2"/>
      <c r="D23" s="2" t="e">
        <f>VLOOKUP(C23,委員会一覧!$A$2:$B$58,2,FALSE)</f>
        <v>#N/A</v>
      </c>
      <c r="E23" s="2"/>
      <c r="F23" s="2"/>
      <c r="G23" s="2"/>
      <c r="H23" s="2"/>
      <c r="I23" s="2"/>
      <c r="J23" s="2"/>
      <c r="K23" s="2"/>
      <c r="L23" s="2"/>
      <c r="M23" s="2"/>
      <c r="N23" s="2"/>
      <c r="O23" s="2"/>
    </row>
    <row r="24" spans="1:15" ht="35.4" customHeight="1" x14ac:dyDescent="0.2">
      <c r="A24" s="6">
        <v>20</v>
      </c>
      <c r="B24" s="2"/>
      <c r="C24" s="2"/>
      <c r="D24" s="2" t="e">
        <f>VLOOKUP(C24,委員会一覧!$A$2:$B$58,2,FALSE)</f>
        <v>#N/A</v>
      </c>
      <c r="E24" s="2"/>
      <c r="F24" s="2"/>
      <c r="G24" s="2"/>
      <c r="H24" s="2"/>
      <c r="I24" s="2"/>
      <c r="J24" s="2"/>
      <c r="K24" s="2"/>
      <c r="L24" s="2"/>
      <c r="M24" s="2"/>
      <c r="N24" s="2"/>
      <c r="O24" s="2"/>
    </row>
  </sheetData>
  <mergeCells count="1">
    <mergeCell ref="C2:E2"/>
  </mergeCells>
  <phoneticPr fontId="1"/>
  <conditionalFormatting sqref="D6">
    <cfRule type="expression" dxfId="150" priority="149">
      <formula>OR($B$6="登録")</formula>
    </cfRule>
  </conditionalFormatting>
  <conditionalFormatting sqref="D7">
    <cfRule type="expression" dxfId="149" priority="148">
      <formula>OR($B$7="登録")</formula>
    </cfRule>
  </conditionalFormatting>
  <conditionalFormatting sqref="D8">
    <cfRule type="expression" dxfId="148" priority="147">
      <formula>OR($B$8="登録")</formula>
    </cfRule>
  </conditionalFormatting>
  <conditionalFormatting sqref="D9">
    <cfRule type="expression" dxfId="147" priority="146">
      <formula>OR($B$9="登録")</formula>
    </cfRule>
  </conditionalFormatting>
  <conditionalFormatting sqref="D10">
    <cfRule type="expression" dxfId="146" priority="145">
      <formula>OR($B$10="登録")</formula>
    </cfRule>
  </conditionalFormatting>
  <conditionalFormatting sqref="D11">
    <cfRule type="expression" dxfId="145" priority="144">
      <formula>OR($B$11="登録")</formula>
    </cfRule>
  </conditionalFormatting>
  <conditionalFormatting sqref="D12">
    <cfRule type="expression" dxfId="144" priority="143">
      <formula>OR($B$12="登録")</formula>
    </cfRule>
  </conditionalFormatting>
  <conditionalFormatting sqref="D13">
    <cfRule type="expression" dxfId="143" priority="142">
      <formula>OR($B$13="登録")</formula>
    </cfRule>
  </conditionalFormatting>
  <conditionalFormatting sqref="D14">
    <cfRule type="expression" dxfId="142" priority="141">
      <formula>OR($B$14="登録")</formula>
    </cfRule>
  </conditionalFormatting>
  <conditionalFormatting sqref="D15">
    <cfRule type="expression" dxfId="141" priority="140">
      <formula>OR($B$15="登録")</formula>
    </cfRule>
  </conditionalFormatting>
  <conditionalFormatting sqref="D16">
    <cfRule type="expression" dxfId="140" priority="139">
      <formula>OR($B$16="登録")</formula>
    </cfRule>
  </conditionalFormatting>
  <conditionalFormatting sqref="D17">
    <cfRule type="expression" dxfId="139" priority="138">
      <formula>OR($B$17="登録")</formula>
    </cfRule>
  </conditionalFormatting>
  <conditionalFormatting sqref="D18">
    <cfRule type="expression" dxfId="138" priority="137">
      <formula>OR($B$18="登録")</formula>
    </cfRule>
  </conditionalFormatting>
  <conditionalFormatting sqref="D19">
    <cfRule type="expression" dxfId="137" priority="136">
      <formula>OR($B$19="登録")</formula>
    </cfRule>
  </conditionalFormatting>
  <conditionalFormatting sqref="D20">
    <cfRule type="expression" dxfId="136" priority="135">
      <formula>OR($B$20="登録")</formula>
    </cfRule>
  </conditionalFormatting>
  <conditionalFormatting sqref="D21">
    <cfRule type="expression" dxfId="135" priority="134">
      <formula>OR($B$21="登録")</formula>
    </cfRule>
  </conditionalFormatting>
  <conditionalFormatting sqref="D22">
    <cfRule type="expression" dxfId="134" priority="133">
      <formula>OR($B$22="登録")</formula>
    </cfRule>
  </conditionalFormatting>
  <conditionalFormatting sqref="D23">
    <cfRule type="expression" dxfId="133" priority="132">
      <formula>OR($B$23="登録")</formula>
    </cfRule>
  </conditionalFormatting>
  <conditionalFormatting sqref="D24">
    <cfRule type="expression" dxfId="132" priority="131">
      <formula>OR($B$24="登録")</formula>
    </cfRule>
  </conditionalFormatting>
  <conditionalFormatting sqref="B5:O5">
    <cfRule type="expression" dxfId="131" priority="277">
      <formula>$B$5="登録"</formula>
    </cfRule>
  </conditionalFormatting>
  <conditionalFormatting sqref="B5:D5 F5:G5">
    <cfRule type="expression" dxfId="130" priority="270">
      <formula>$B$5="所属等変更"</formula>
    </cfRule>
    <cfRule type="expression" dxfId="129" priority="271">
      <formula>$B$5="削除"</formula>
    </cfRule>
  </conditionalFormatting>
  <conditionalFormatting sqref="B6:O6">
    <cfRule type="expression" dxfId="128" priority="121">
      <formula>$B$6="登録"</formula>
    </cfRule>
  </conditionalFormatting>
  <conditionalFormatting sqref="B6:D6 F6:G6">
    <cfRule type="expression" dxfId="127" priority="119">
      <formula>$B$6="所属等変更"</formula>
    </cfRule>
    <cfRule type="expression" dxfId="126" priority="120">
      <formula>$B$6="削除"</formula>
    </cfRule>
  </conditionalFormatting>
  <conditionalFormatting sqref="B7:O7">
    <cfRule type="expression" dxfId="125" priority="118">
      <formula>$B$7="登録"</formula>
    </cfRule>
  </conditionalFormatting>
  <conditionalFormatting sqref="B7:D7 F7:G7">
    <cfRule type="expression" dxfId="124" priority="116">
      <formula>$B$7="所属等変更"</formula>
    </cfRule>
    <cfRule type="expression" dxfId="123" priority="117">
      <formula>$B$7="削除"</formula>
    </cfRule>
  </conditionalFormatting>
  <conditionalFormatting sqref="B8:O8">
    <cfRule type="expression" dxfId="122" priority="115">
      <formula>$B$8="登録"</formula>
    </cfRule>
  </conditionalFormatting>
  <conditionalFormatting sqref="B8:D8 F8:G8">
    <cfRule type="expression" dxfId="121" priority="113">
      <formula>$B$8="所属等変更"</formula>
    </cfRule>
    <cfRule type="expression" dxfId="120" priority="114">
      <formula>$B$8="削除"</formula>
    </cfRule>
  </conditionalFormatting>
  <conditionalFormatting sqref="B9:O9">
    <cfRule type="expression" dxfId="119" priority="106">
      <formula>$B$9="登録"</formula>
    </cfRule>
  </conditionalFormatting>
  <conditionalFormatting sqref="B9:D9 F9:G9">
    <cfRule type="expression" dxfId="118" priority="104">
      <formula>$B$9="所属等変更"</formula>
    </cfRule>
    <cfRule type="expression" dxfId="117" priority="105">
      <formula>$B$9="削除"</formula>
    </cfRule>
  </conditionalFormatting>
  <conditionalFormatting sqref="C10:O10">
    <cfRule type="expression" dxfId="116" priority="103">
      <formula>C10="登録"</formula>
    </cfRule>
  </conditionalFormatting>
  <conditionalFormatting sqref="C10:D10 F10:G10">
    <cfRule type="expression" dxfId="115" priority="101">
      <formula>C10</formula>
    </cfRule>
    <cfRule type="expression" dxfId="114" priority="102">
      <formula>C10="削除"</formula>
    </cfRule>
  </conditionalFormatting>
  <conditionalFormatting sqref="B10:O10">
    <cfRule type="expression" dxfId="113" priority="100">
      <formula>$B$10="登録"</formula>
    </cfRule>
  </conditionalFormatting>
  <conditionalFormatting sqref="B10:D10 E10:F10">
    <cfRule type="expression" dxfId="112" priority="99">
      <formula>$B$10="削除"</formula>
    </cfRule>
  </conditionalFormatting>
  <conditionalFormatting sqref="B10:D10 F10:G10">
    <cfRule type="expression" dxfId="111" priority="98">
      <formula>$B$10="所属等変更"</formula>
    </cfRule>
  </conditionalFormatting>
  <conditionalFormatting sqref="B11:O11">
    <cfRule type="expression" dxfId="110" priority="97">
      <formula>$B$11="登録"</formula>
    </cfRule>
  </conditionalFormatting>
  <conditionalFormatting sqref="B11:D11 F11:G11">
    <cfRule type="expression" dxfId="109" priority="95">
      <formula>$B$11="所属等変更"</formula>
    </cfRule>
    <cfRule type="expression" dxfId="108" priority="96">
      <formula>$B$11="削除"</formula>
    </cfRule>
  </conditionalFormatting>
  <conditionalFormatting sqref="B12:O12">
    <cfRule type="expression" dxfId="107" priority="88">
      <formula>$B$12="登録"</formula>
    </cfRule>
  </conditionalFormatting>
  <conditionalFormatting sqref="B12:D12 F12:G12">
    <cfRule type="expression" dxfId="106" priority="86">
      <formula>$B$12="所属等変更"</formula>
    </cfRule>
    <cfRule type="expression" dxfId="105" priority="87">
      <formula>$B$12="削除"</formula>
    </cfRule>
  </conditionalFormatting>
  <conditionalFormatting sqref="B13:O13">
    <cfRule type="expression" dxfId="104" priority="85">
      <formula>$B$13="登録"</formula>
    </cfRule>
  </conditionalFormatting>
  <conditionalFormatting sqref="B13:D13 F13:G13">
    <cfRule type="expression" dxfId="103" priority="83">
      <formula>$B$13="所属等変更"</formula>
    </cfRule>
    <cfRule type="expression" dxfId="102" priority="84">
      <formula>$B$13="削除"</formula>
    </cfRule>
  </conditionalFormatting>
  <conditionalFormatting sqref="B14:O14">
    <cfRule type="expression" dxfId="101" priority="82">
      <formula>$B$14="登録"</formula>
    </cfRule>
  </conditionalFormatting>
  <conditionalFormatting sqref="B14:D14 F14:G14">
    <cfRule type="expression" dxfId="100" priority="80">
      <formula>$B$14="所属等変更"</formula>
    </cfRule>
    <cfRule type="expression" dxfId="99" priority="81">
      <formula>$B$14="削除"</formula>
    </cfRule>
  </conditionalFormatting>
  <conditionalFormatting sqref="B18:O18">
    <cfRule type="expression" dxfId="98" priority="79">
      <formula>$B$18="登録"</formula>
    </cfRule>
  </conditionalFormatting>
  <conditionalFormatting sqref="C15:D15 F15:G15">
    <cfRule type="expression" dxfId="97" priority="77">
      <formula>$B$15="所属等変更"</formula>
    </cfRule>
    <cfRule type="expression" dxfId="96" priority="78">
      <formula>$B$15="削除"</formula>
    </cfRule>
  </conditionalFormatting>
  <conditionalFormatting sqref="B21:O21">
    <cfRule type="expression" dxfId="95" priority="39">
      <formula>$B$21="登録"</formula>
    </cfRule>
  </conditionalFormatting>
  <conditionalFormatting sqref="B21">
    <cfRule type="expression" dxfId="94" priority="37">
      <formula>$B$21="所属等変更"</formula>
    </cfRule>
  </conditionalFormatting>
  <conditionalFormatting sqref="C16:D16 F16:G16">
    <cfRule type="expression" dxfId="93" priority="48">
      <formula>$B$16="所属等変更"</formula>
    </cfRule>
    <cfRule type="expression" dxfId="92" priority="49">
      <formula>$B$16="削除"</formula>
    </cfRule>
  </conditionalFormatting>
  <conditionalFormatting sqref="C17:D17 F17:G17">
    <cfRule type="expression" dxfId="91" priority="46">
      <formula>$B$17="所属等変更"</formula>
    </cfRule>
    <cfRule type="expression" dxfId="90" priority="47">
      <formula>$B$17="削除"</formula>
    </cfRule>
  </conditionalFormatting>
  <conditionalFormatting sqref="B15:O15">
    <cfRule type="expression" dxfId="89" priority="27">
      <formula>$B$15="登録"</formula>
    </cfRule>
  </conditionalFormatting>
  <conditionalFormatting sqref="B15:D15 F15:G15">
    <cfRule type="expression" dxfId="88" priority="25">
      <formula>$B$15="所属等変更"</formula>
    </cfRule>
    <cfRule type="expression" dxfId="87" priority="26">
      <formula>$B$15="削除"</formula>
    </cfRule>
  </conditionalFormatting>
  <conditionalFormatting sqref="B16:O16">
    <cfRule type="expression" dxfId="86" priority="24">
      <formula>$B$16="登録"</formula>
    </cfRule>
  </conditionalFormatting>
  <conditionalFormatting sqref="B16:D16 F16:G16">
    <cfRule type="expression" dxfId="85" priority="22">
      <formula>$B$16="所属等変更"</formula>
    </cfRule>
    <cfRule type="expression" dxfId="84" priority="23">
      <formula>$B$16="削除"</formula>
    </cfRule>
  </conditionalFormatting>
  <conditionalFormatting sqref="B17:O17">
    <cfRule type="expression" dxfId="83" priority="21">
      <formula>$B$17="登録"</formula>
    </cfRule>
  </conditionalFormatting>
  <conditionalFormatting sqref="B17:D17 F17:G17">
    <cfRule type="expression" dxfId="82" priority="19">
      <formula>$B$17="所属等変更"</formula>
    </cfRule>
    <cfRule type="expression" dxfId="81" priority="20">
      <formula>$B$17="削除"</formula>
    </cfRule>
  </conditionalFormatting>
  <conditionalFormatting sqref="B18:D18 F18:G18">
    <cfRule type="expression" dxfId="80" priority="44">
      <formula>$B$18="所属等変更"</formula>
    </cfRule>
    <cfRule type="expression" dxfId="79" priority="45">
      <formula>$B$18="削除"</formula>
    </cfRule>
  </conditionalFormatting>
  <conditionalFormatting sqref="B19:O19">
    <cfRule type="expression" dxfId="78" priority="15">
      <formula>$B$19="登録"</formula>
    </cfRule>
  </conditionalFormatting>
  <conditionalFormatting sqref="B20:O20">
    <cfRule type="expression" dxfId="77" priority="12">
      <formula>$B$20="登録"</formula>
    </cfRule>
  </conditionalFormatting>
  <conditionalFormatting sqref="B19:D19 F19:G19">
    <cfRule type="expression" dxfId="76" priority="13">
      <formula>$B$19="所属等変更"</formula>
    </cfRule>
    <cfRule type="expression" dxfId="75" priority="14">
      <formula>$B$19="削除"</formula>
    </cfRule>
  </conditionalFormatting>
  <conditionalFormatting sqref="B20:D20 F20:G20">
    <cfRule type="expression" dxfId="74" priority="10">
      <formula>$B$20="所属等変更"</formula>
    </cfRule>
    <cfRule type="expression" dxfId="73" priority="11">
      <formula>$B$20="削除"</formula>
    </cfRule>
  </conditionalFormatting>
  <conditionalFormatting sqref="B22:O22">
    <cfRule type="expression" dxfId="72" priority="9">
      <formula>$B$22="登録"</formula>
    </cfRule>
  </conditionalFormatting>
  <conditionalFormatting sqref="B23:O23">
    <cfRule type="expression" dxfId="71" priority="6">
      <formula>$B$23="登録"</formula>
    </cfRule>
  </conditionalFormatting>
  <conditionalFormatting sqref="B24:O24">
    <cfRule type="expression" dxfId="70" priority="3">
      <formula>$B$24="登録"</formula>
    </cfRule>
  </conditionalFormatting>
  <conditionalFormatting sqref="B21:D21 F21:G21">
    <cfRule type="expression" dxfId="69" priority="38">
      <formula>$B$21="削除"</formula>
    </cfRule>
  </conditionalFormatting>
  <conditionalFormatting sqref="B22:D22 F22:G22">
    <cfRule type="expression" dxfId="68" priority="7">
      <formula>$B$22="所属等変更"</formula>
    </cfRule>
    <cfRule type="expression" dxfId="67" priority="8">
      <formula>$B$22="削除"</formula>
    </cfRule>
  </conditionalFormatting>
  <conditionalFormatting sqref="B23:D23 F23:G23">
    <cfRule type="expression" dxfId="66" priority="4">
      <formula>$B$23="所属等変更"</formula>
    </cfRule>
    <cfRule type="expression" dxfId="65" priority="5">
      <formula>$B$23="削除"</formula>
    </cfRule>
  </conditionalFormatting>
  <conditionalFormatting sqref="B24:D24 F24:G24">
    <cfRule type="expression" dxfId="64" priority="1">
      <formula>$B$24="所属等変更"</formula>
    </cfRule>
    <cfRule type="expression" dxfId="63" priority="2">
      <formula>$B$24="削除"</formula>
    </cfRule>
  </conditionalFormatting>
  <dataValidations count="2">
    <dataValidation type="list" allowBlank="1" showInputMessage="1" showErrorMessage="1" sqref="B5:B24" xr:uid="{00000000-0002-0000-0000-000000000000}">
      <formula1>"登録,削除,所属等変更"</formula1>
    </dataValidation>
    <dataValidation type="list" allowBlank="1" showInputMessage="1" showErrorMessage="1" sqref="E5:E24" xr:uid="{00000000-0002-0000-0000-000001000000}">
      <formula1>"委員,委員長,副委員長,リーダ,サブリーダ"</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委員会一覧!$A$2:$A$58</xm:f>
          </x14:formula1>
          <xm:sqref>C5:C24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24"/>
  <sheetViews>
    <sheetView zoomScale="50" zoomScaleNormal="50" workbookViewId="0">
      <selection activeCell="C9" sqref="C9"/>
    </sheetView>
  </sheetViews>
  <sheetFormatPr defaultColWidth="8.88671875" defaultRowHeight="13.2" x14ac:dyDescent="0.2"/>
  <cols>
    <col min="1" max="1" width="8.88671875" style="9" customWidth="1"/>
    <col min="2" max="2" width="11.21875" style="9" customWidth="1"/>
    <col min="3" max="3" width="14.44140625" style="9" customWidth="1"/>
    <col min="4" max="4" width="32.33203125" style="9" customWidth="1"/>
    <col min="5" max="5" width="11.21875" style="9" customWidth="1"/>
    <col min="6" max="7" width="11.88671875" style="9" customWidth="1"/>
    <col min="8" max="9" width="14.44140625" style="9" customWidth="1"/>
    <col min="10" max="10" width="31.44140625" style="9" customWidth="1"/>
    <col min="11" max="11" width="15.109375" style="9" customWidth="1"/>
    <col min="12" max="12" width="28.6640625" style="9" customWidth="1"/>
    <col min="13" max="13" width="20.21875" style="9" customWidth="1"/>
    <col min="14" max="14" width="13.88671875" style="9" customWidth="1"/>
    <col min="15" max="15" width="46.88671875" style="9" customWidth="1"/>
    <col min="16" max="16384" width="8.88671875" style="9"/>
  </cols>
  <sheetData>
    <row r="2" spans="1:15" ht="21.6" customHeight="1" x14ac:dyDescent="0.2">
      <c r="B2" s="13" t="s">
        <v>10</v>
      </c>
      <c r="C2" s="17" t="s">
        <v>77</v>
      </c>
      <c r="D2" s="17"/>
      <c r="E2" s="17"/>
      <c r="G2" s="14" t="s">
        <v>64</v>
      </c>
    </row>
    <row r="4" spans="1:15" ht="35.4" customHeight="1" x14ac:dyDescent="0.2">
      <c r="B4" s="15"/>
      <c r="C4" s="15" t="s">
        <v>0</v>
      </c>
      <c r="D4" s="15" t="s">
        <v>52</v>
      </c>
      <c r="E4" s="15" t="s">
        <v>1</v>
      </c>
      <c r="F4" s="15" t="s">
        <v>2</v>
      </c>
      <c r="G4" s="15" t="s">
        <v>3</v>
      </c>
      <c r="H4" s="15" t="s">
        <v>4</v>
      </c>
      <c r="I4" s="15" t="s">
        <v>5</v>
      </c>
      <c r="J4" s="15" t="s">
        <v>70</v>
      </c>
      <c r="K4" s="15" t="s">
        <v>66</v>
      </c>
      <c r="L4" s="15" t="s">
        <v>6</v>
      </c>
      <c r="M4" s="15" t="s">
        <v>7</v>
      </c>
      <c r="N4" s="15" t="s">
        <v>8</v>
      </c>
      <c r="O4" s="15" t="s">
        <v>9</v>
      </c>
    </row>
    <row r="5" spans="1:15" ht="35.4" customHeight="1" x14ac:dyDescent="0.2">
      <c r="A5" s="16">
        <v>1</v>
      </c>
      <c r="B5" s="2" t="s">
        <v>11</v>
      </c>
      <c r="C5" s="2">
        <v>1300</v>
      </c>
      <c r="D5" s="2" t="s">
        <v>16</v>
      </c>
      <c r="E5" s="2" t="s">
        <v>53</v>
      </c>
      <c r="F5" s="2" t="s">
        <v>54</v>
      </c>
      <c r="G5" s="2" t="s">
        <v>55</v>
      </c>
      <c r="H5" s="2" t="s">
        <v>71</v>
      </c>
      <c r="I5" s="2" t="s">
        <v>72</v>
      </c>
      <c r="J5" s="2" t="s">
        <v>65</v>
      </c>
      <c r="K5" s="2" t="s">
        <v>56</v>
      </c>
      <c r="L5" s="2" t="s">
        <v>73</v>
      </c>
      <c r="M5" s="2" t="s">
        <v>74</v>
      </c>
      <c r="N5" s="2" t="s">
        <v>76</v>
      </c>
      <c r="O5" s="2" t="s">
        <v>68</v>
      </c>
    </row>
    <row r="6" spans="1:15" ht="35.4" customHeight="1" x14ac:dyDescent="0.2">
      <c r="A6" s="16">
        <v>2</v>
      </c>
      <c r="B6" s="2" t="s">
        <v>59</v>
      </c>
      <c r="C6" s="2">
        <v>1203</v>
      </c>
      <c r="D6" s="2" t="s">
        <v>14</v>
      </c>
      <c r="E6" s="2"/>
      <c r="F6" s="2" t="s">
        <v>60</v>
      </c>
      <c r="G6" s="2" t="s">
        <v>58</v>
      </c>
      <c r="H6" s="2"/>
      <c r="I6" s="2"/>
      <c r="J6" s="2"/>
      <c r="K6" s="2"/>
      <c r="L6" s="2"/>
      <c r="M6" s="2"/>
      <c r="N6" s="2"/>
      <c r="O6" s="2"/>
    </row>
    <row r="7" spans="1:15" ht="35.4" customHeight="1" x14ac:dyDescent="0.2">
      <c r="A7" s="16">
        <v>3</v>
      </c>
      <c r="B7" s="2" t="s">
        <v>62</v>
      </c>
      <c r="C7" s="2">
        <v>1205</v>
      </c>
      <c r="D7" s="2" t="e">
        <v>#N/A</v>
      </c>
      <c r="E7" s="2"/>
      <c r="F7" s="2" t="s">
        <v>57</v>
      </c>
      <c r="G7" s="2" t="s">
        <v>61</v>
      </c>
      <c r="H7" s="2"/>
      <c r="I7" s="2"/>
      <c r="J7" s="2" t="s">
        <v>63</v>
      </c>
      <c r="K7" s="2" t="s">
        <v>67</v>
      </c>
      <c r="L7" s="2" t="s">
        <v>75</v>
      </c>
      <c r="M7" s="2"/>
      <c r="N7" s="2" t="s">
        <v>76</v>
      </c>
      <c r="O7" s="2" t="s">
        <v>68</v>
      </c>
    </row>
    <row r="8" spans="1:15" ht="35.4" customHeight="1" x14ac:dyDescent="0.2">
      <c r="A8" s="16">
        <v>4</v>
      </c>
      <c r="B8" s="2"/>
      <c r="C8" s="2"/>
      <c r="D8" s="2" t="e">
        <f>VLOOKUP(C8,委員会一覧!A6:B61,2,FALSE)</f>
        <v>#N/A</v>
      </c>
      <c r="E8" s="2"/>
      <c r="F8" s="2"/>
      <c r="G8" s="2"/>
      <c r="H8" s="2"/>
      <c r="I8" s="2"/>
      <c r="J8" s="2"/>
      <c r="K8" s="2"/>
      <c r="L8" s="2"/>
      <c r="M8" s="2"/>
      <c r="N8" s="2"/>
      <c r="O8" s="2"/>
    </row>
    <row r="9" spans="1:15" ht="35.4" customHeight="1" x14ac:dyDescent="0.2">
      <c r="A9" s="16">
        <v>5</v>
      </c>
      <c r="B9" s="2"/>
      <c r="C9" s="2"/>
      <c r="D9" s="2" t="e">
        <f>VLOOKUP(C9,委員会一覧!A7:B62,2,FALSE)</f>
        <v>#N/A</v>
      </c>
      <c r="E9" s="2"/>
      <c r="F9" s="2"/>
      <c r="G9" s="2"/>
      <c r="H9" s="2"/>
      <c r="I9" s="2"/>
      <c r="J9" s="2"/>
      <c r="K9" s="2"/>
      <c r="L9" s="2"/>
      <c r="M9" s="2"/>
      <c r="N9" s="2"/>
      <c r="O9" s="2"/>
    </row>
    <row r="10" spans="1:15" ht="35.4" customHeight="1" x14ac:dyDescent="0.2">
      <c r="A10" s="16">
        <v>6</v>
      </c>
      <c r="B10" s="2"/>
      <c r="C10" s="2"/>
      <c r="D10" s="2" t="e">
        <f>VLOOKUP(C10,委員会一覧!A8:B63,2,FALSE)</f>
        <v>#N/A</v>
      </c>
      <c r="E10" s="2"/>
      <c r="F10" s="2"/>
      <c r="G10" s="2"/>
      <c r="H10" s="2"/>
      <c r="I10" s="2"/>
      <c r="J10" s="2"/>
      <c r="K10" s="2"/>
      <c r="L10" s="2"/>
      <c r="M10" s="2"/>
      <c r="N10" s="2"/>
      <c r="O10" s="2"/>
    </row>
    <row r="11" spans="1:15" ht="35.4" customHeight="1" x14ac:dyDescent="0.2">
      <c r="A11" s="16">
        <v>7</v>
      </c>
      <c r="B11" s="2"/>
      <c r="C11" s="2"/>
      <c r="D11" s="2" t="e">
        <f>VLOOKUP(C11,委員会一覧!A9:B64,2,FALSE)</f>
        <v>#N/A</v>
      </c>
      <c r="E11" s="2"/>
      <c r="F11" s="2"/>
      <c r="G11" s="2"/>
      <c r="H11" s="2"/>
      <c r="I11" s="2"/>
      <c r="J11" s="2"/>
      <c r="K11" s="2"/>
      <c r="L11" s="2"/>
      <c r="M11" s="2"/>
      <c r="N11" s="2"/>
      <c r="O11" s="2"/>
    </row>
    <row r="12" spans="1:15" ht="35.4" customHeight="1" x14ac:dyDescent="0.2">
      <c r="A12" s="16">
        <v>8</v>
      </c>
      <c r="B12" s="2"/>
      <c r="C12" s="2"/>
      <c r="D12" s="2" t="e">
        <f>VLOOKUP(C12,委員会一覧!A10:B65,2,FALSE)</f>
        <v>#N/A</v>
      </c>
      <c r="E12" s="2"/>
      <c r="F12" s="2"/>
      <c r="G12" s="2"/>
      <c r="H12" s="2"/>
      <c r="I12" s="2"/>
      <c r="J12" s="2"/>
      <c r="K12" s="2"/>
      <c r="L12" s="2"/>
      <c r="M12" s="2"/>
      <c r="N12" s="2"/>
      <c r="O12" s="2"/>
    </row>
    <row r="13" spans="1:15" ht="35.4" customHeight="1" x14ac:dyDescent="0.2">
      <c r="A13" s="16">
        <v>9</v>
      </c>
      <c r="B13" s="2"/>
      <c r="C13" s="2"/>
      <c r="D13" s="2" t="e">
        <f>VLOOKUP(C13,委員会一覧!A11:B66,2,FALSE)</f>
        <v>#N/A</v>
      </c>
      <c r="E13" s="2"/>
      <c r="F13" s="2"/>
      <c r="G13" s="2"/>
      <c r="H13" s="2"/>
      <c r="I13" s="2"/>
      <c r="J13" s="2"/>
      <c r="K13" s="2"/>
      <c r="L13" s="2"/>
      <c r="M13" s="2"/>
      <c r="N13" s="2"/>
      <c r="O13" s="2"/>
    </row>
    <row r="14" spans="1:15" ht="35.4" customHeight="1" x14ac:dyDescent="0.2">
      <c r="A14" s="16">
        <v>10</v>
      </c>
      <c r="B14" s="2"/>
      <c r="C14" s="2"/>
      <c r="D14" s="2" t="e">
        <f>VLOOKUP(C14,委員会一覧!A12:B67,2,FALSE)</f>
        <v>#N/A</v>
      </c>
      <c r="E14" s="2"/>
      <c r="F14" s="2"/>
      <c r="G14" s="2"/>
      <c r="H14" s="2"/>
      <c r="I14" s="2"/>
      <c r="J14" s="2"/>
      <c r="K14" s="2"/>
      <c r="L14" s="2"/>
      <c r="M14" s="2"/>
      <c r="N14" s="2"/>
      <c r="O14" s="2"/>
    </row>
    <row r="15" spans="1:15" ht="35.4" customHeight="1" x14ac:dyDescent="0.2">
      <c r="A15" s="16">
        <v>11</v>
      </c>
      <c r="B15" s="2"/>
      <c r="C15" s="2"/>
      <c r="D15" s="2" t="e">
        <f>VLOOKUP(C15,委員会一覧!A13:B68,2,FALSE)</f>
        <v>#N/A</v>
      </c>
      <c r="E15" s="2"/>
      <c r="F15" s="2"/>
      <c r="G15" s="2"/>
      <c r="H15" s="2"/>
      <c r="I15" s="2"/>
      <c r="J15" s="2"/>
      <c r="K15" s="2"/>
      <c r="L15" s="2"/>
      <c r="M15" s="2"/>
      <c r="N15" s="2"/>
      <c r="O15" s="2"/>
    </row>
    <row r="16" spans="1:15" ht="35.4" customHeight="1" x14ac:dyDescent="0.2">
      <c r="A16" s="16">
        <v>12</v>
      </c>
      <c r="B16" s="2"/>
      <c r="C16" s="2"/>
      <c r="D16" s="2" t="e">
        <f>VLOOKUP(C16,委員会一覧!A13:B69,2,FALSE)</f>
        <v>#N/A</v>
      </c>
      <c r="E16" s="2"/>
      <c r="F16" s="2"/>
      <c r="G16" s="2"/>
      <c r="H16" s="2"/>
      <c r="I16" s="2"/>
      <c r="J16" s="2"/>
      <c r="K16" s="2"/>
      <c r="L16" s="2"/>
      <c r="M16" s="2"/>
      <c r="N16" s="2"/>
      <c r="O16" s="2"/>
    </row>
    <row r="17" spans="1:15" ht="35.4" customHeight="1" x14ac:dyDescent="0.2">
      <c r="A17" s="16">
        <v>13</v>
      </c>
      <c r="B17" s="2"/>
      <c r="C17" s="2"/>
      <c r="D17" s="2" t="e">
        <f>VLOOKUP(C17,委員会一覧!A14:B70,2,FALSE)</f>
        <v>#N/A</v>
      </c>
      <c r="E17" s="2"/>
      <c r="F17" s="2"/>
      <c r="G17" s="2"/>
      <c r="H17" s="2"/>
      <c r="I17" s="2"/>
      <c r="J17" s="2"/>
      <c r="K17" s="2"/>
      <c r="L17" s="2"/>
      <c r="M17" s="2"/>
      <c r="N17" s="2"/>
      <c r="O17" s="2"/>
    </row>
    <row r="18" spans="1:15" ht="35.4" customHeight="1" x14ac:dyDescent="0.2">
      <c r="A18" s="16">
        <v>14</v>
      </c>
      <c r="B18" s="2"/>
      <c r="C18" s="2"/>
      <c r="D18" s="2" t="e">
        <f>VLOOKUP(C18,委員会一覧!A14:B71,2,FALSE)</f>
        <v>#N/A</v>
      </c>
      <c r="E18" s="2"/>
      <c r="F18" s="2"/>
      <c r="G18" s="2"/>
      <c r="H18" s="2"/>
      <c r="I18" s="2"/>
      <c r="J18" s="2"/>
      <c r="K18" s="2"/>
      <c r="L18" s="2"/>
      <c r="M18" s="2"/>
      <c r="N18" s="2"/>
      <c r="O18" s="2"/>
    </row>
    <row r="19" spans="1:15" ht="35.4" customHeight="1" x14ac:dyDescent="0.2">
      <c r="A19" s="16">
        <v>15</v>
      </c>
      <c r="B19" s="2"/>
      <c r="C19" s="2"/>
      <c r="D19" s="2" t="e">
        <f>VLOOKUP(C19,委員会一覧!A14:B72,2,FALSE)</f>
        <v>#N/A</v>
      </c>
      <c r="E19" s="2"/>
      <c r="F19" s="2"/>
      <c r="G19" s="2"/>
      <c r="H19" s="2"/>
      <c r="I19" s="2"/>
      <c r="J19" s="2"/>
      <c r="K19" s="2"/>
      <c r="L19" s="2"/>
      <c r="M19" s="2"/>
      <c r="N19" s="2"/>
      <c r="O19" s="2"/>
    </row>
    <row r="20" spans="1:15" ht="35.4" customHeight="1" x14ac:dyDescent="0.2">
      <c r="A20" s="16">
        <v>16</v>
      </c>
      <c r="B20" s="2"/>
      <c r="C20" s="2"/>
      <c r="D20" s="2" t="e">
        <f>VLOOKUP(C20,委員会一覧!A15:B73,2,FALSE)</f>
        <v>#N/A</v>
      </c>
      <c r="E20" s="2"/>
      <c r="F20" s="2"/>
      <c r="G20" s="2"/>
      <c r="H20" s="2"/>
      <c r="I20" s="2"/>
      <c r="J20" s="2"/>
      <c r="K20" s="2"/>
      <c r="L20" s="2"/>
      <c r="M20" s="2"/>
      <c r="N20" s="2"/>
      <c r="O20" s="2"/>
    </row>
    <row r="21" spans="1:15" ht="35.4" customHeight="1" x14ac:dyDescent="0.2">
      <c r="A21" s="16">
        <v>17</v>
      </c>
      <c r="B21" s="2"/>
      <c r="C21" s="2"/>
      <c r="D21" s="2" t="e">
        <f>VLOOKUP(C21,委員会一覧!A16:B74,2,FALSE)</f>
        <v>#N/A</v>
      </c>
      <c r="E21" s="2"/>
      <c r="F21" s="2"/>
      <c r="G21" s="2"/>
      <c r="H21" s="2"/>
      <c r="I21" s="2"/>
      <c r="J21" s="2"/>
      <c r="K21" s="2"/>
      <c r="L21" s="2"/>
      <c r="M21" s="2"/>
      <c r="N21" s="2"/>
      <c r="O21" s="2"/>
    </row>
    <row r="22" spans="1:15" ht="35.4" customHeight="1" x14ac:dyDescent="0.2">
      <c r="A22" s="16">
        <v>18</v>
      </c>
      <c r="B22" s="2"/>
      <c r="C22" s="2"/>
      <c r="D22" s="2" t="e">
        <f>VLOOKUP(C22,委員会一覧!A16:B75,2,FALSE)</f>
        <v>#N/A</v>
      </c>
      <c r="E22" s="2"/>
      <c r="F22" s="2"/>
      <c r="G22" s="2"/>
      <c r="H22" s="2"/>
      <c r="I22" s="2"/>
      <c r="J22" s="2"/>
      <c r="K22" s="2"/>
      <c r="L22" s="2"/>
      <c r="M22" s="2"/>
      <c r="N22" s="2"/>
      <c r="O22" s="2"/>
    </row>
    <row r="23" spans="1:15" ht="35.4" customHeight="1" x14ac:dyDescent="0.2">
      <c r="A23" s="16">
        <v>19</v>
      </c>
      <c r="B23" s="2"/>
      <c r="C23" s="2"/>
      <c r="D23" s="2" t="e">
        <f>VLOOKUP(C23,委員会一覧!A16:B76,2,FALSE)</f>
        <v>#N/A</v>
      </c>
      <c r="E23" s="2"/>
      <c r="F23" s="2"/>
      <c r="G23" s="2"/>
      <c r="H23" s="2"/>
      <c r="I23" s="2"/>
      <c r="J23" s="2"/>
      <c r="K23" s="2"/>
      <c r="L23" s="2"/>
      <c r="M23" s="2"/>
      <c r="N23" s="2"/>
      <c r="O23" s="2"/>
    </row>
    <row r="24" spans="1:15" ht="35.4" customHeight="1" x14ac:dyDescent="0.2">
      <c r="A24" s="16">
        <v>20</v>
      </c>
      <c r="B24" s="2"/>
      <c r="C24" s="2"/>
      <c r="D24" s="2" t="e">
        <f>VLOOKUP(C24,委員会一覧!A16:B77,2,FALSE)</f>
        <v>#N/A</v>
      </c>
      <c r="E24" s="2"/>
      <c r="F24" s="2"/>
      <c r="G24" s="2"/>
      <c r="H24" s="2"/>
      <c r="I24" s="2"/>
      <c r="J24" s="2"/>
      <c r="K24" s="2"/>
      <c r="L24" s="2"/>
      <c r="M24" s="2"/>
      <c r="N24" s="2"/>
      <c r="O24" s="2"/>
    </row>
  </sheetData>
  <mergeCells count="1">
    <mergeCell ref="C2:E2"/>
  </mergeCells>
  <phoneticPr fontId="1"/>
  <conditionalFormatting sqref="B5:O5">
    <cfRule type="expression" dxfId="62" priority="63">
      <formula>OR($B$5="登録")</formula>
    </cfRule>
  </conditionalFormatting>
  <conditionalFormatting sqref="B5:D5 F5:G5">
    <cfRule type="expression" dxfId="61" priority="61">
      <formula>OR($B$5="所属等変更")</formula>
    </cfRule>
    <cfRule type="expression" dxfId="60" priority="62">
      <formula>OR($B$5="削除")</formula>
    </cfRule>
  </conditionalFormatting>
  <conditionalFormatting sqref="B7:O7">
    <cfRule type="expression" dxfId="59" priority="58">
      <formula>OR($B$7="登録")</formula>
    </cfRule>
  </conditionalFormatting>
  <conditionalFormatting sqref="B9:O9">
    <cfRule type="expression" dxfId="58" priority="57">
      <formula>OR($B$9="登録")</formula>
    </cfRule>
  </conditionalFormatting>
  <conditionalFormatting sqref="B10:O10">
    <cfRule type="expression" dxfId="57" priority="56">
      <formula>OR($B$10="登録")</formula>
    </cfRule>
  </conditionalFormatting>
  <conditionalFormatting sqref="B11:O11">
    <cfRule type="expression" dxfId="56" priority="55">
      <formula>OR($B$11="登録")</formula>
    </cfRule>
  </conditionalFormatting>
  <conditionalFormatting sqref="B13:O13">
    <cfRule type="expression" dxfId="55" priority="54">
      <formula>OR($B$13="登録")</formula>
    </cfRule>
  </conditionalFormatting>
  <conditionalFormatting sqref="B14:O14">
    <cfRule type="expression" dxfId="54" priority="53">
      <formula>OR($B$14="登録")</formula>
    </cfRule>
  </conditionalFormatting>
  <conditionalFormatting sqref="B15:O15">
    <cfRule type="expression" dxfId="53" priority="52">
      <formula>OR($B$15="登録")</formula>
    </cfRule>
  </conditionalFormatting>
  <conditionalFormatting sqref="B16:O16">
    <cfRule type="expression" dxfId="52" priority="51">
      <formula>OR($B$16="登録")</formula>
    </cfRule>
  </conditionalFormatting>
  <conditionalFormatting sqref="B17:O17">
    <cfRule type="expression" dxfId="51" priority="50">
      <formula>OR($B$17="登録")</formula>
    </cfRule>
  </conditionalFormatting>
  <conditionalFormatting sqref="B18:O18">
    <cfRule type="expression" dxfId="50" priority="49">
      <formula>OR($B$18="登録")</formula>
    </cfRule>
  </conditionalFormatting>
  <conditionalFormatting sqref="B19:O19">
    <cfRule type="expression" dxfId="49" priority="48">
      <formula>OR($B$19="登録")</formula>
    </cfRule>
  </conditionalFormatting>
  <conditionalFormatting sqref="B20:O20">
    <cfRule type="expression" dxfId="48" priority="47">
      <formula>OR($B$20="登録")</formula>
    </cfRule>
  </conditionalFormatting>
  <conditionalFormatting sqref="B21:O21">
    <cfRule type="expression" dxfId="47" priority="46">
      <formula>OR($B$21="登録")</formula>
    </cfRule>
  </conditionalFormatting>
  <conditionalFormatting sqref="B22:O22">
    <cfRule type="expression" dxfId="46" priority="45">
      <formula>OR($B$22="登録")</formula>
    </cfRule>
  </conditionalFormatting>
  <conditionalFormatting sqref="B23:O23">
    <cfRule type="expression" dxfId="45" priority="44">
      <formula>OR($B$23="登録")</formula>
    </cfRule>
  </conditionalFormatting>
  <conditionalFormatting sqref="B24:O24">
    <cfRule type="expression" dxfId="44" priority="43">
      <formula>OR($B$24="登録")</formula>
    </cfRule>
  </conditionalFormatting>
  <conditionalFormatting sqref="B12:O12">
    <cfRule type="expression" dxfId="43" priority="42">
      <formula>OR($B$12="登録")</formula>
    </cfRule>
  </conditionalFormatting>
  <conditionalFormatting sqref="B9:D9 F9:G9">
    <cfRule type="expression" dxfId="42" priority="40">
      <formula>OR($B$9="所属等変更")</formula>
    </cfRule>
    <cfRule type="expression" dxfId="41" priority="41">
      <formula>OR($B$9="削除")</formula>
    </cfRule>
  </conditionalFormatting>
  <conditionalFormatting sqref="B10:D10 F10:G10">
    <cfRule type="expression" dxfId="40" priority="38">
      <formula>OR($B$10="所属等変更")</formula>
    </cfRule>
    <cfRule type="expression" dxfId="39" priority="39">
      <formula>OR($B$10="削除")</formula>
    </cfRule>
  </conditionalFormatting>
  <conditionalFormatting sqref="B11:D11 F11:G11">
    <cfRule type="expression" dxfId="38" priority="36">
      <formula>OR($B$11="所属等変更")</formula>
    </cfRule>
    <cfRule type="expression" dxfId="37" priority="37">
      <formula>OR($B$11="削除")</formula>
    </cfRule>
  </conditionalFormatting>
  <conditionalFormatting sqref="B12:D12 F12:G12">
    <cfRule type="expression" dxfId="36" priority="34">
      <formula>OR($B$12="所属等変更")</formula>
    </cfRule>
    <cfRule type="expression" dxfId="35" priority="35">
      <formula>OR($B$12="削除")</formula>
    </cfRule>
  </conditionalFormatting>
  <conditionalFormatting sqref="B24:D24 F24:G24">
    <cfRule type="expression" dxfId="34" priority="10">
      <formula>OR($B$24="所属等変更")</formula>
    </cfRule>
    <cfRule type="expression" dxfId="33" priority="11">
      <formula>OR($B$24="削除")</formula>
    </cfRule>
  </conditionalFormatting>
  <conditionalFormatting sqref="B23:D23 F23:G23">
    <cfRule type="expression" dxfId="32" priority="12">
      <formula>OR($B$23="所属等変更")</formula>
    </cfRule>
    <cfRule type="expression" dxfId="31" priority="13">
      <formula>OR($B$23="削除")</formula>
    </cfRule>
  </conditionalFormatting>
  <conditionalFormatting sqref="B22:D22 F22:G22">
    <cfRule type="expression" dxfId="30" priority="14">
      <formula>OR($B$22="所属等変更")</formula>
    </cfRule>
    <cfRule type="expression" dxfId="29" priority="15">
      <formula>OR($B$22="削除")</formula>
    </cfRule>
  </conditionalFormatting>
  <conditionalFormatting sqref="B21:D21 F21:G21">
    <cfRule type="expression" dxfId="28" priority="16">
      <formula>OR($B$21="所属等変更")</formula>
    </cfRule>
    <cfRule type="expression" dxfId="27" priority="17">
      <formula>OR($B$21="削除")</formula>
    </cfRule>
  </conditionalFormatting>
  <conditionalFormatting sqref="B20:D20 F20:G20">
    <cfRule type="expression" dxfId="26" priority="18">
      <formula>OR($B$20="所属等変更")</formula>
    </cfRule>
    <cfRule type="expression" dxfId="25" priority="19">
      <formula>OR($B$20="削除")</formula>
    </cfRule>
  </conditionalFormatting>
  <conditionalFormatting sqref="B19:D19 F19:G19">
    <cfRule type="expression" dxfId="24" priority="20">
      <formula>OR($B$19="所属等変更")</formula>
    </cfRule>
    <cfRule type="expression" dxfId="23" priority="21">
      <formula>OR($B$19="削除")</formula>
    </cfRule>
  </conditionalFormatting>
  <conditionalFormatting sqref="B18:D18 F18:G18">
    <cfRule type="expression" dxfId="22" priority="22">
      <formula>OR($B$18="所属等変更")</formula>
    </cfRule>
    <cfRule type="expression" dxfId="21" priority="23">
      <formula>OR($B$18="削除")</formula>
    </cfRule>
  </conditionalFormatting>
  <conditionalFormatting sqref="B17:D17 F17:G17">
    <cfRule type="expression" dxfId="20" priority="24">
      <formula>OR($B$17="所属等変更")</formula>
    </cfRule>
    <cfRule type="expression" dxfId="19" priority="25">
      <formula>OR($B$17="削除")</formula>
    </cfRule>
  </conditionalFormatting>
  <conditionalFormatting sqref="B16:D16 F16:G16">
    <cfRule type="expression" dxfId="18" priority="26">
      <formula>OR($B$16="所属等変更")</formula>
    </cfRule>
    <cfRule type="expression" dxfId="17" priority="27">
      <formula>OR($B$16="削除")</formula>
    </cfRule>
  </conditionalFormatting>
  <conditionalFormatting sqref="B15:D15 F15:G15">
    <cfRule type="expression" dxfId="16" priority="28">
      <formula>OR($B$15="削除")</formula>
    </cfRule>
    <cfRule type="expression" dxfId="15" priority="29">
      <formula>OR($B$15="所属等変更")</formula>
    </cfRule>
  </conditionalFormatting>
  <conditionalFormatting sqref="B14:D14 F14:G14">
    <cfRule type="expression" dxfId="14" priority="30">
      <formula>OR($B$14="所属等変更")</formula>
    </cfRule>
    <cfRule type="expression" dxfId="13" priority="31">
      <formula>OR($B$14="削除")</formula>
    </cfRule>
  </conditionalFormatting>
  <conditionalFormatting sqref="B13:D13 F13:G13">
    <cfRule type="expression" dxfId="12" priority="32">
      <formula>OR($B$13="所属等変更")</formula>
    </cfRule>
    <cfRule type="expression" dxfId="11" priority="33">
      <formula>OR($B$13="削除")</formula>
    </cfRule>
  </conditionalFormatting>
  <conditionalFormatting sqref="B6:D6 F6:G6">
    <cfRule type="expression" dxfId="10" priority="59">
      <formula>OR($B$6="所属等変更")</formula>
    </cfRule>
    <cfRule type="expression" dxfId="9" priority="60">
      <formula>OR($B$6="削除")</formula>
    </cfRule>
  </conditionalFormatting>
  <conditionalFormatting sqref="B8:C8 E8:O8">
    <cfRule type="expression" dxfId="8" priority="9">
      <formula>OR($B$8="登録")</formula>
    </cfRule>
  </conditionalFormatting>
  <conditionalFormatting sqref="B8:C8 F8:G8">
    <cfRule type="expression" dxfId="7" priority="7">
      <formula>OR($B$8="所属等変更")</formula>
    </cfRule>
    <cfRule type="expression" dxfId="6" priority="8">
      <formula>OR($B$8="削除")</formula>
    </cfRule>
  </conditionalFormatting>
  <conditionalFormatting sqref="B6:O6">
    <cfRule type="expression" dxfId="5" priority="6">
      <formula>OR($B$6="登録")</formula>
    </cfRule>
  </conditionalFormatting>
  <conditionalFormatting sqref="B7:D7 F7:G7">
    <cfRule type="expression" dxfId="4" priority="5">
      <formula>OR($B$7="所属等変更")</formula>
    </cfRule>
  </conditionalFormatting>
  <conditionalFormatting sqref="B7:D7 F7:G7">
    <cfRule type="expression" dxfId="3" priority="4">
      <formula>OR($B$7="削除")</formula>
    </cfRule>
  </conditionalFormatting>
  <conditionalFormatting sqref="D8">
    <cfRule type="expression" dxfId="2" priority="3">
      <formula>OR($B$9="登録")</formula>
    </cfRule>
  </conditionalFormatting>
  <conditionalFormatting sqref="D8">
    <cfRule type="expression" dxfId="1" priority="1">
      <formula>OR($B$9="所属等変更")</formula>
    </cfRule>
    <cfRule type="expression" dxfId="0" priority="2">
      <formula>OR($B$9="削除")</formula>
    </cfRule>
  </conditionalFormatting>
  <dataValidations count="2">
    <dataValidation type="list" allowBlank="1" showInputMessage="1" showErrorMessage="1" sqref="E5:E24" xr:uid="{00000000-0002-0000-0100-000000000000}">
      <formula1>"委員,委員長,副委員長,リーダ,サブリーダ"</formula1>
    </dataValidation>
    <dataValidation type="list" allowBlank="1" showInputMessage="1" showErrorMessage="1" sqref="B5:B24" xr:uid="{00000000-0002-0000-0100-000001000000}">
      <formula1>"登録,削除,所属等変更"</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委員会一覧!$A$2:$A$58</xm:f>
          </x14:formula1>
          <xm:sqref>C5:C24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8"/>
  <sheetViews>
    <sheetView topLeftCell="A19" workbookViewId="0">
      <selection activeCell="D30" sqref="D30"/>
    </sheetView>
  </sheetViews>
  <sheetFormatPr defaultColWidth="8.88671875" defaultRowHeight="13.2" x14ac:dyDescent="0.2"/>
  <cols>
    <col min="1" max="1" width="13.44140625" style="12" customWidth="1"/>
    <col min="2" max="2" width="77.88671875" style="9" bestFit="1" customWidth="1"/>
    <col min="3" max="16384" width="8.88671875" style="9"/>
  </cols>
  <sheetData>
    <row r="1" spans="1:2" x14ac:dyDescent="0.2">
      <c r="A1" s="7" t="s">
        <v>69</v>
      </c>
      <c r="B1" s="8" t="s">
        <v>12</v>
      </c>
    </row>
    <row r="2" spans="1:2" x14ac:dyDescent="0.2">
      <c r="A2" s="10">
        <v>1100</v>
      </c>
      <c r="B2" s="11" t="s">
        <v>103</v>
      </c>
    </row>
    <row r="3" spans="1:2" x14ac:dyDescent="0.2">
      <c r="A3" s="10">
        <v>1104</v>
      </c>
      <c r="B3" s="11" t="s">
        <v>91</v>
      </c>
    </row>
    <row r="4" spans="1:2" x14ac:dyDescent="0.2">
      <c r="A4" s="10">
        <v>1106</v>
      </c>
      <c r="B4" s="11" t="s">
        <v>79</v>
      </c>
    </row>
    <row r="5" spans="1:2" x14ac:dyDescent="0.2">
      <c r="A5" s="10">
        <v>1108</v>
      </c>
      <c r="B5" s="11" t="s">
        <v>80</v>
      </c>
    </row>
    <row r="6" spans="1:2" x14ac:dyDescent="0.2">
      <c r="A6" s="10">
        <v>1200</v>
      </c>
      <c r="B6" s="11" t="s">
        <v>13</v>
      </c>
    </row>
    <row r="7" spans="1:2" x14ac:dyDescent="0.2">
      <c r="A7" s="10">
        <v>1203</v>
      </c>
      <c r="B7" s="11" t="s">
        <v>14</v>
      </c>
    </row>
    <row r="8" spans="1:2" x14ac:dyDescent="0.2">
      <c r="A8" s="10">
        <v>1205</v>
      </c>
      <c r="B8" s="11" t="s">
        <v>15</v>
      </c>
    </row>
    <row r="9" spans="1:2" x14ac:dyDescent="0.2">
      <c r="A9" s="10">
        <v>1300</v>
      </c>
      <c r="B9" s="11" t="s">
        <v>90</v>
      </c>
    </row>
    <row r="10" spans="1:2" x14ac:dyDescent="0.2">
      <c r="A10" s="10">
        <v>1301</v>
      </c>
      <c r="B10" s="11" t="s">
        <v>92</v>
      </c>
    </row>
    <row r="11" spans="1:2" x14ac:dyDescent="0.2">
      <c r="A11" s="10">
        <v>1302</v>
      </c>
      <c r="B11" s="11" t="s">
        <v>93</v>
      </c>
    </row>
    <row r="12" spans="1:2" x14ac:dyDescent="0.2">
      <c r="A12" s="10">
        <v>1305</v>
      </c>
      <c r="B12" s="11" t="s">
        <v>94</v>
      </c>
    </row>
    <row r="13" spans="1:2" x14ac:dyDescent="0.2">
      <c r="A13" s="10">
        <v>1500</v>
      </c>
      <c r="B13" s="11" t="s">
        <v>17</v>
      </c>
    </row>
    <row r="14" spans="1:2" x14ac:dyDescent="0.2">
      <c r="A14" s="10">
        <v>1501</v>
      </c>
      <c r="B14" s="11" t="s">
        <v>18</v>
      </c>
    </row>
    <row r="15" spans="1:2" x14ac:dyDescent="0.2">
      <c r="A15" s="10">
        <v>1502</v>
      </c>
      <c r="B15" s="11" t="s">
        <v>19</v>
      </c>
    </row>
    <row r="16" spans="1:2" x14ac:dyDescent="0.2">
      <c r="A16" s="10">
        <v>1900</v>
      </c>
      <c r="B16" s="11" t="s">
        <v>20</v>
      </c>
    </row>
    <row r="17" spans="1:2" x14ac:dyDescent="0.2">
      <c r="A17" s="10">
        <v>2000</v>
      </c>
      <c r="B17" s="11" t="s">
        <v>21</v>
      </c>
    </row>
    <row r="18" spans="1:2" x14ac:dyDescent="0.2">
      <c r="A18" s="10">
        <v>2001</v>
      </c>
      <c r="B18" s="11" t="s">
        <v>22</v>
      </c>
    </row>
    <row r="19" spans="1:2" x14ac:dyDescent="0.2">
      <c r="A19" s="10">
        <v>2002</v>
      </c>
      <c r="B19" s="11" t="s">
        <v>23</v>
      </c>
    </row>
    <row r="20" spans="1:2" x14ac:dyDescent="0.2">
      <c r="A20" s="10">
        <v>2100</v>
      </c>
      <c r="B20" s="11" t="s">
        <v>24</v>
      </c>
    </row>
    <row r="21" spans="1:2" x14ac:dyDescent="0.2">
      <c r="A21" s="10">
        <v>2200</v>
      </c>
      <c r="B21" s="11" t="s">
        <v>25</v>
      </c>
    </row>
    <row r="22" spans="1:2" x14ac:dyDescent="0.2">
      <c r="A22" s="10">
        <v>2300</v>
      </c>
      <c r="B22" s="11" t="s">
        <v>26</v>
      </c>
    </row>
    <row r="23" spans="1:2" x14ac:dyDescent="0.2">
      <c r="A23" s="10">
        <v>2400</v>
      </c>
      <c r="B23" s="11" t="s">
        <v>81</v>
      </c>
    </row>
    <row r="24" spans="1:2" x14ac:dyDescent="0.2">
      <c r="A24" s="10">
        <v>2401</v>
      </c>
      <c r="B24" s="11" t="s">
        <v>82</v>
      </c>
    </row>
    <row r="25" spans="1:2" x14ac:dyDescent="0.2">
      <c r="A25" s="10">
        <v>2402</v>
      </c>
      <c r="B25" s="11" t="s">
        <v>83</v>
      </c>
    </row>
    <row r="26" spans="1:2" x14ac:dyDescent="0.2">
      <c r="A26" s="10">
        <v>2500</v>
      </c>
      <c r="B26" s="11" t="s">
        <v>84</v>
      </c>
    </row>
    <row r="27" spans="1:2" x14ac:dyDescent="0.2">
      <c r="A27" s="10">
        <v>2502</v>
      </c>
      <c r="B27" s="11" t="s">
        <v>85</v>
      </c>
    </row>
    <row r="28" spans="1:2" x14ac:dyDescent="0.2">
      <c r="A28" s="10">
        <v>2505</v>
      </c>
      <c r="B28" s="11" t="s">
        <v>96</v>
      </c>
    </row>
    <row r="29" spans="1:2" x14ac:dyDescent="0.2">
      <c r="A29" s="10">
        <v>2506</v>
      </c>
      <c r="B29" s="11" t="s">
        <v>97</v>
      </c>
    </row>
    <row r="30" spans="1:2" x14ac:dyDescent="0.2">
      <c r="A30" s="10">
        <v>2507</v>
      </c>
      <c r="B30" s="11" t="s">
        <v>98</v>
      </c>
    </row>
    <row r="31" spans="1:2" x14ac:dyDescent="0.2">
      <c r="A31" s="10">
        <v>2508</v>
      </c>
      <c r="B31" s="11" t="s">
        <v>105</v>
      </c>
    </row>
    <row r="32" spans="1:2" x14ac:dyDescent="0.2">
      <c r="A32" s="10">
        <v>2700</v>
      </c>
      <c r="B32" s="11" t="s">
        <v>86</v>
      </c>
    </row>
    <row r="33" spans="1:2" x14ac:dyDescent="0.2">
      <c r="A33" s="10">
        <v>2800</v>
      </c>
      <c r="B33" s="11" t="s">
        <v>101</v>
      </c>
    </row>
    <row r="34" spans="1:2" x14ac:dyDescent="0.2">
      <c r="A34" s="10">
        <v>2801</v>
      </c>
      <c r="B34" s="11" t="s">
        <v>104</v>
      </c>
    </row>
    <row r="35" spans="1:2" x14ac:dyDescent="0.2">
      <c r="A35" s="10">
        <v>3300</v>
      </c>
      <c r="B35" s="11" t="s">
        <v>27</v>
      </c>
    </row>
    <row r="36" spans="1:2" x14ac:dyDescent="0.2">
      <c r="A36" s="10">
        <v>3302</v>
      </c>
      <c r="B36" s="11" t="s">
        <v>28</v>
      </c>
    </row>
    <row r="37" spans="1:2" x14ac:dyDescent="0.2">
      <c r="A37" s="10">
        <v>3304</v>
      </c>
      <c r="B37" s="11" t="s">
        <v>99</v>
      </c>
    </row>
    <row r="38" spans="1:2" x14ac:dyDescent="0.2">
      <c r="A38" s="10">
        <v>3600</v>
      </c>
      <c r="B38" s="11" t="s">
        <v>102</v>
      </c>
    </row>
    <row r="39" spans="1:2" x14ac:dyDescent="0.2">
      <c r="A39" s="10">
        <v>3603</v>
      </c>
      <c r="B39" s="11" t="s">
        <v>87</v>
      </c>
    </row>
    <row r="40" spans="1:2" x14ac:dyDescent="0.2">
      <c r="A40" s="10">
        <v>3604</v>
      </c>
      <c r="B40" s="11" t="s">
        <v>88</v>
      </c>
    </row>
    <row r="41" spans="1:2" x14ac:dyDescent="0.2">
      <c r="A41" s="10">
        <v>6100</v>
      </c>
      <c r="B41" s="11" t="s">
        <v>29</v>
      </c>
    </row>
    <row r="42" spans="1:2" x14ac:dyDescent="0.2">
      <c r="A42" s="10">
        <v>6200</v>
      </c>
      <c r="B42" s="11" t="s">
        <v>30</v>
      </c>
    </row>
    <row r="43" spans="1:2" x14ac:dyDescent="0.2">
      <c r="A43" s="10">
        <v>6210</v>
      </c>
      <c r="B43" s="11" t="s">
        <v>31</v>
      </c>
    </row>
    <row r="44" spans="1:2" x14ac:dyDescent="0.2">
      <c r="A44" s="10">
        <v>6220</v>
      </c>
      <c r="B44" s="11" t="s">
        <v>32</v>
      </c>
    </row>
    <row r="45" spans="1:2" x14ac:dyDescent="0.2">
      <c r="A45" s="10">
        <v>6230</v>
      </c>
      <c r="B45" s="11" t="s">
        <v>33</v>
      </c>
    </row>
    <row r="46" spans="1:2" x14ac:dyDescent="0.2">
      <c r="A46" s="10">
        <v>7100</v>
      </c>
      <c r="B46" s="11" t="s">
        <v>100</v>
      </c>
    </row>
    <row r="47" spans="1:2" x14ac:dyDescent="0.2">
      <c r="A47" s="10">
        <v>9000</v>
      </c>
      <c r="B47" s="11" t="s">
        <v>34</v>
      </c>
    </row>
    <row r="48" spans="1:2" x14ac:dyDescent="0.2">
      <c r="A48" s="10">
        <v>9020</v>
      </c>
      <c r="B48" s="11" t="s">
        <v>89</v>
      </c>
    </row>
    <row r="49" spans="1:2" x14ac:dyDescent="0.2">
      <c r="A49" s="10">
        <v>9070</v>
      </c>
      <c r="B49" s="11" t="s">
        <v>106</v>
      </c>
    </row>
    <row r="50" spans="1:2" x14ac:dyDescent="0.2">
      <c r="A50" s="10" t="s">
        <v>35</v>
      </c>
      <c r="B50" s="11" t="s">
        <v>36</v>
      </c>
    </row>
    <row r="51" spans="1:2" x14ac:dyDescent="0.2">
      <c r="A51" s="10" t="s">
        <v>37</v>
      </c>
      <c r="B51" s="11" t="s">
        <v>38</v>
      </c>
    </row>
    <row r="52" spans="1:2" x14ac:dyDescent="0.2">
      <c r="A52" s="10" t="s">
        <v>39</v>
      </c>
      <c r="B52" s="11" t="s">
        <v>95</v>
      </c>
    </row>
    <row r="53" spans="1:2" x14ac:dyDescent="0.2">
      <c r="A53" s="10" t="s">
        <v>40</v>
      </c>
      <c r="B53" s="11" t="s">
        <v>41</v>
      </c>
    </row>
    <row r="54" spans="1:2" x14ac:dyDescent="0.2">
      <c r="A54" s="10" t="s">
        <v>42</v>
      </c>
      <c r="B54" s="11" t="s">
        <v>43</v>
      </c>
    </row>
    <row r="55" spans="1:2" x14ac:dyDescent="0.2">
      <c r="A55" s="10" t="s">
        <v>44</v>
      </c>
      <c r="B55" s="11" t="s">
        <v>45</v>
      </c>
    </row>
    <row r="56" spans="1:2" x14ac:dyDescent="0.2">
      <c r="A56" s="10" t="s">
        <v>46</v>
      </c>
      <c r="B56" s="11" t="s">
        <v>47</v>
      </c>
    </row>
    <row r="57" spans="1:2" x14ac:dyDescent="0.2">
      <c r="A57" s="10" t="s">
        <v>48</v>
      </c>
      <c r="B57" s="11" t="s">
        <v>49</v>
      </c>
    </row>
    <row r="58" spans="1:2" x14ac:dyDescent="0.2">
      <c r="A58" s="10" t="s">
        <v>50</v>
      </c>
      <c r="B58" s="11" t="s">
        <v>51</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5AE09AC270D884C86A88881CD654E0A" ma:contentTypeVersion="0" ma:contentTypeDescription="新しいドキュメントを作成します。" ma:contentTypeScope="" ma:versionID="a8642205f9de399a958c73381e5a2f67">
  <xsd:schema xmlns:xsd="http://www.w3.org/2001/XMLSchema" xmlns:xs="http://www.w3.org/2001/XMLSchema" xmlns:p="http://schemas.microsoft.com/office/2006/metadata/properties" targetNamespace="http://schemas.microsoft.com/office/2006/metadata/properties" ma:root="true" ma:fieldsID="3e407d4dd0b541478ce43cb79959687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0B5B3A-6759-467A-A46F-712E22EF4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A779930-AB1C-4E84-A12D-49E909326753}">
  <ds:schemaRefs>
    <ds:schemaRef ds:uri="http://purl.org/dc/dcmitype/"/>
    <ds:schemaRef ds:uri="http://schemas.microsoft.com/office/2006/documentManagement/types"/>
    <ds:schemaRef ds:uri="http://purl.org/dc/elements/1.1/"/>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AC5E8520-94B5-4FE5-BD8D-EC09E8BDCDD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登録申請様式</vt:lpstr>
      <vt:lpstr>記入要領</vt:lpstr>
      <vt:lpstr>委員会一覧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Junko ISHIDA</cp:lastModifiedBy>
  <dcterms:created xsi:type="dcterms:W3CDTF">2014-07-02T02:56:38Z</dcterms:created>
  <dcterms:modified xsi:type="dcterms:W3CDTF">2023-04-07T07:12:14Z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0x01010095AE09AC270D884C86A88881CD654E0A</vt:lpwstr>
  </property>
</Properties>
</file>